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VS2FILE\tenri\課別共有\こども未来課\02　幼稚園係\HP\無償化\"/>
    </mc:Choice>
  </mc:AlternateContent>
  <bookViews>
    <workbookView xWindow="0" yWindow="0" windowWidth="17250" windowHeight="6210" activeTab="2"/>
  </bookViews>
  <sheets>
    <sheet name="請求書（毎月）" sheetId="4" r:id="rId1"/>
    <sheet name="請求書 (複数月)" sheetId="6" r:id="rId2"/>
    <sheet name="添付様式（自動入力あり）" sheetId="1" r:id="rId3"/>
    <sheet name="添付様式（白紙）" sheetId="5" r:id="rId4"/>
    <sheet name="記入要領" sheetId="3" r:id="rId5"/>
  </sheets>
  <definedNames>
    <definedName name="_xlnm.Print_Area" localSheetId="1">'請求書 (複数月)'!$A$1:$BP$41</definedName>
    <definedName name="_xlnm.Print_Area" localSheetId="0">'請求書（毎月）'!$A$1:$BP$41</definedName>
    <definedName name="_xlnm.Print_Area" localSheetId="2">'添付様式（自動入力あり）'!$A$1:$W$36</definedName>
    <definedName name="_xlnm.Print_Area" localSheetId="3">'添付様式（白紙）'!$A$1:$W$35</definedName>
    <definedName name="_xlnm.Print_Titles" localSheetId="2">'添付様式（自動入力あり）'!$1:$12</definedName>
    <definedName name="_xlnm.Print_Titles" localSheetId="3">'添付様式（白紙）'!$1:$12</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4" i="1" l="1"/>
  <c r="M14" i="1"/>
  <c r="N14" i="1"/>
  <c r="O14" i="1"/>
  <c r="P14" i="1"/>
  <c r="Q14" i="1"/>
  <c r="S14" i="1" s="1"/>
  <c r="U14" i="1" s="1"/>
  <c r="W14" i="1" s="1"/>
  <c r="R14" i="1"/>
  <c r="T14" i="1"/>
  <c r="V14" i="1"/>
  <c r="I15" i="1"/>
  <c r="S15" i="1" s="1"/>
  <c r="U15" i="1" s="1"/>
  <c r="W15" i="1" s="1"/>
  <c r="M15" i="1"/>
  <c r="N15" i="1"/>
  <c r="V15" i="1" s="1"/>
  <c r="O15" i="1"/>
  <c r="P15" i="1"/>
  <c r="Q15" i="1"/>
  <c r="R15" i="1"/>
  <c r="T15" i="1"/>
  <c r="I16" i="1"/>
  <c r="N16" i="1"/>
  <c r="V16" i="1" s="1"/>
  <c r="O16" i="1"/>
  <c r="P16" i="1"/>
  <c r="Q16" i="1"/>
  <c r="S16" i="1" s="1"/>
  <c r="U16" i="1" s="1"/>
  <c r="W16" i="1" s="1"/>
  <c r="R16" i="1"/>
  <c r="T16" i="1" s="1"/>
  <c r="I17" i="1"/>
  <c r="M17" i="1"/>
  <c r="N17" i="1"/>
  <c r="O17" i="1"/>
  <c r="P17" i="1"/>
  <c r="Q17" i="1"/>
  <c r="S17" i="1" s="1"/>
  <c r="U17" i="1" s="1"/>
  <c r="W17" i="1" s="1"/>
  <c r="R17" i="1"/>
  <c r="T17" i="1" s="1"/>
  <c r="V17" i="1"/>
  <c r="I18" i="1"/>
  <c r="M18" i="1"/>
  <c r="N18" i="1"/>
  <c r="O18" i="1"/>
  <c r="P18" i="1"/>
  <c r="Q18" i="1"/>
  <c r="S18" i="1" s="1"/>
  <c r="U18" i="1" s="1"/>
  <c r="W18" i="1" s="1"/>
  <c r="R18" i="1"/>
  <c r="T18" i="1"/>
  <c r="V18" i="1"/>
  <c r="I19" i="1"/>
  <c r="S19" i="1" s="1"/>
  <c r="U19" i="1" s="1"/>
  <c r="W19" i="1" s="1"/>
  <c r="N19" i="1"/>
  <c r="V19" i="1" s="1"/>
  <c r="O19" i="1"/>
  <c r="P19" i="1"/>
  <c r="Q19" i="1"/>
  <c r="R19" i="1"/>
  <c r="T19" i="1"/>
  <c r="I20" i="1"/>
  <c r="N20" i="1"/>
  <c r="V20" i="1" s="1"/>
  <c r="O20" i="1"/>
  <c r="P20" i="1"/>
  <c r="Q20" i="1"/>
  <c r="S20" i="1" s="1"/>
  <c r="R20" i="1"/>
  <c r="T20" i="1" s="1"/>
  <c r="I21" i="1"/>
  <c r="M21" i="1"/>
  <c r="N21" i="1"/>
  <c r="O21" i="1"/>
  <c r="P21" i="1"/>
  <c r="Q21" i="1"/>
  <c r="S21" i="1" s="1"/>
  <c r="U21" i="1" s="1"/>
  <c r="W21" i="1" s="1"/>
  <c r="R21" i="1"/>
  <c r="T21" i="1" s="1"/>
  <c r="V21" i="1"/>
  <c r="I22" i="1"/>
  <c r="M22" i="1"/>
  <c r="N22" i="1"/>
  <c r="O22" i="1"/>
  <c r="P22" i="1"/>
  <c r="Q22" i="1"/>
  <c r="S22" i="1" s="1"/>
  <c r="U22" i="1" s="1"/>
  <c r="W22" i="1" s="1"/>
  <c r="R22" i="1"/>
  <c r="T22" i="1"/>
  <c r="V22" i="1"/>
  <c r="I23" i="1"/>
  <c r="S23" i="1" s="1"/>
  <c r="U23" i="1" s="1"/>
  <c r="W23" i="1" s="1"/>
  <c r="N23" i="1"/>
  <c r="V23" i="1" s="1"/>
  <c r="O23" i="1"/>
  <c r="P23" i="1"/>
  <c r="Q23" i="1"/>
  <c r="R23" i="1"/>
  <c r="T23" i="1"/>
  <c r="I24" i="1"/>
  <c r="N24" i="1"/>
  <c r="V24" i="1" s="1"/>
  <c r="O24" i="1"/>
  <c r="P24" i="1"/>
  <c r="Q24" i="1"/>
  <c r="S24" i="1" s="1"/>
  <c r="R24" i="1"/>
  <c r="T24" i="1" s="1"/>
  <c r="I25" i="1"/>
  <c r="M25" i="1"/>
  <c r="N25" i="1"/>
  <c r="O25" i="1"/>
  <c r="P25" i="1"/>
  <c r="Q25" i="1"/>
  <c r="S25" i="1" s="1"/>
  <c r="R25" i="1"/>
  <c r="T25" i="1" s="1"/>
  <c r="V25" i="1"/>
  <c r="I26" i="1"/>
  <c r="M26" i="1"/>
  <c r="N26" i="1"/>
  <c r="O26" i="1"/>
  <c r="P26" i="1"/>
  <c r="Q26" i="1"/>
  <c r="S26" i="1" s="1"/>
  <c r="U26" i="1" s="1"/>
  <c r="W26" i="1" s="1"/>
  <c r="R26" i="1"/>
  <c r="T26" i="1"/>
  <c r="V26" i="1"/>
  <c r="I27" i="1"/>
  <c r="S27" i="1" s="1"/>
  <c r="U27" i="1" s="1"/>
  <c r="W27" i="1" s="1"/>
  <c r="N27" i="1"/>
  <c r="V27" i="1" s="1"/>
  <c r="O27" i="1"/>
  <c r="P27" i="1"/>
  <c r="Q27" i="1"/>
  <c r="R27" i="1"/>
  <c r="T27" i="1"/>
  <c r="U20" i="1" l="1"/>
  <c r="W20" i="1" s="1"/>
  <c r="U24" i="1"/>
  <c r="W24" i="1" s="1"/>
  <c r="U25" i="1"/>
  <c r="W25" i="1" s="1"/>
  <c r="M27" i="1"/>
  <c r="M23" i="1"/>
  <c r="M19" i="1"/>
  <c r="M16" i="1"/>
  <c r="M24" i="1"/>
  <c r="M20" i="1"/>
  <c r="V13" i="1"/>
  <c r="N13" i="1" l="1"/>
  <c r="Q27" i="5" l="1"/>
  <c r="Q26" i="5"/>
  <c r="Q25" i="5"/>
  <c r="Q24" i="5"/>
  <c r="Q23" i="5"/>
  <c r="Q22" i="5"/>
  <c r="Q21" i="5"/>
  <c r="Q20" i="5"/>
  <c r="Q19" i="5"/>
  <c r="Q18" i="5"/>
  <c r="Q17" i="5"/>
  <c r="Q16" i="5"/>
  <c r="Q15" i="5"/>
  <c r="Q14" i="5"/>
  <c r="Q13" i="5"/>
  <c r="I13" i="1" l="1"/>
  <c r="Q13" i="1"/>
  <c r="R8" i="1"/>
  <c r="S13" i="1" l="1"/>
  <c r="U8" i="1"/>
  <c r="P13" i="1" l="1"/>
  <c r="O13" i="1"/>
  <c r="M13" i="1" l="1"/>
  <c r="R13" i="1"/>
  <c r="T13" i="1" l="1"/>
  <c r="U13" i="1" s="1"/>
  <c r="W13" i="1" s="1"/>
  <c r="W29" i="1" s="1"/>
</calcChain>
</file>

<file path=xl/comments1.xml><?xml version="1.0" encoding="utf-8"?>
<comments xmlns="http://schemas.openxmlformats.org/spreadsheetml/2006/main">
  <authors>
    <author>天理市役所</author>
  </authors>
  <commentList>
    <comment ref="A28" authorId="0" shapeId="0">
      <text>
        <r>
          <rPr>
            <b/>
            <sz val="10"/>
            <color indexed="81"/>
            <rFont val="MS P ゴシック"/>
            <family val="3"/>
            <charset val="128"/>
          </rPr>
          <t>行が不足する場合、この黄色で塗りつぶされた行の上に新しい行を挿入し、上の行の数式をオートフィルでコピーしてください。</t>
        </r>
      </text>
    </comment>
  </commentList>
</comments>
</file>

<file path=xl/sharedStrings.xml><?xml version="1.0" encoding="utf-8"?>
<sst xmlns="http://schemas.openxmlformats.org/spreadsheetml/2006/main" count="301" uniqueCount="159">
  <si>
    <t>№</t>
  </si>
  <si>
    <t>施設等利用費の算定　（単位：円）</t>
    <rPh sb="0" eb="2">
      <t>しせつ</t>
    </rPh>
    <rPh sb="2" eb="3">
      <t>とう</t>
    </rPh>
    <rPh sb="3" eb="5">
      <t>りよう</t>
    </rPh>
    <rPh sb="5" eb="6">
      <t>ひ</t>
    </rPh>
    <rPh sb="7" eb="9">
      <t>さんてい</t>
    </rPh>
    <rPh sb="11" eb="13">
      <t>たんい</t>
    </rPh>
    <rPh sb="14" eb="15">
      <t>えん</t>
    </rPh>
    <phoneticPr fontId="4" type="Hiragana"/>
  </si>
  <si>
    <t>氏名</t>
    <rPh sb="0" eb="2">
      <t>しめい</t>
    </rPh>
    <phoneticPr fontId="4" type="Hiragana"/>
  </si>
  <si>
    <t>フリガナ</t>
    <phoneticPr fontId="4" type="Hiragana"/>
  </si>
  <si>
    <t>年</t>
    <rPh sb="0" eb="1">
      <t>ねん</t>
    </rPh>
    <phoneticPr fontId="4" type="Hiragana"/>
  </si>
  <si>
    <t>月</t>
    <rPh sb="0" eb="1">
      <t>つき</t>
    </rPh>
    <phoneticPr fontId="4" type="Hiragana"/>
  </si>
  <si>
    <t>日</t>
    <rPh sb="0" eb="1">
      <t>ひ</t>
    </rPh>
    <phoneticPr fontId="4" type="Hiragana"/>
  </si>
  <si>
    <t>始</t>
    <rPh sb="0" eb="1">
      <t>はじ</t>
    </rPh>
    <phoneticPr fontId="4" type="Hiragana"/>
  </si>
  <si>
    <t>終</t>
    <rPh sb="0" eb="1">
      <t>お</t>
    </rPh>
    <phoneticPr fontId="4" type="Hiragana"/>
  </si>
  <si>
    <t>入園料</t>
    <rPh sb="0" eb="3">
      <t>にゅうえんりょう</t>
    </rPh>
    <phoneticPr fontId="4" type="Hiragana"/>
  </si>
  <si>
    <t>保育料</t>
    <rPh sb="0" eb="3">
      <t>ほいくりょう</t>
    </rPh>
    <phoneticPr fontId="4" type="Hiragana"/>
  </si>
  <si>
    <t>計</t>
    <rPh sb="0" eb="1">
      <t>けい</t>
    </rPh>
    <phoneticPr fontId="4" type="Hiragana"/>
  </si>
  <si>
    <t>転出(継続利用)</t>
    <rPh sb="0" eb="2">
      <t>てんしゅつ</t>
    </rPh>
    <rPh sb="3" eb="5">
      <t>けいぞく</t>
    </rPh>
    <rPh sb="5" eb="7">
      <t>りよう</t>
    </rPh>
    <phoneticPr fontId="4" type="Hiragana"/>
  </si>
  <si>
    <t>転入(継続利用)</t>
    <rPh sb="0" eb="2">
      <t>てんにゅう</t>
    </rPh>
    <rPh sb="3" eb="5">
      <t>けいぞく</t>
    </rPh>
    <rPh sb="5" eb="7">
      <t>りよう</t>
    </rPh>
    <phoneticPr fontId="4" type="Hiragana"/>
  </si>
  <si>
    <t>合　計</t>
    <rPh sb="0" eb="1">
      <t>あ</t>
    </rPh>
    <rPh sb="2" eb="3">
      <t>けい</t>
    </rPh>
    <phoneticPr fontId="4" type="Hiragana"/>
  </si>
  <si>
    <t>年　　　　月　　　　日</t>
    <rPh sb="0" eb="1">
      <t>ネン</t>
    </rPh>
    <rPh sb="5" eb="6">
      <t>ガツ</t>
    </rPh>
    <rPh sb="10" eb="11">
      <t>ヒ</t>
    </rPh>
    <phoneticPr fontId="1"/>
  </si>
  <si>
    <t>開始時刻</t>
    <rPh sb="0" eb="2">
      <t>カイシ</t>
    </rPh>
    <rPh sb="2" eb="4">
      <t>ジコク</t>
    </rPh>
    <phoneticPr fontId="1"/>
  </si>
  <si>
    <t>終了時刻</t>
    <rPh sb="0" eb="2">
      <t>シュウリョウ</t>
    </rPh>
    <rPh sb="2" eb="4">
      <t>ジコク</t>
    </rPh>
    <phoneticPr fontId="1"/>
  </si>
  <si>
    <t>入園料</t>
    <rPh sb="0" eb="3">
      <t>ニュウエンリョウ</t>
    </rPh>
    <phoneticPr fontId="1"/>
  </si>
  <si>
    <t>保育料</t>
    <rPh sb="0" eb="3">
      <t>ホイクリョウ</t>
    </rPh>
    <phoneticPr fontId="1"/>
  </si>
  <si>
    <t>（別添）</t>
    <rPh sb="1" eb="3">
      <t>ベッテン</t>
    </rPh>
    <phoneticPr fontId="1"/>
  </si>
  <si>
    <t>日数　②</t>
    <rPh sb="0" eb="2">
      <t>ニッスウ</t>
    </rPh>
    <phoneticPr fontId="1"/>
  </si>
  <si>
    <t>　月分　①</t>
    <rPh sb="1" eb="3">
      <t>ガツブン</t>
    </rPh>
    <phoneticPr fontId="1"/>
  </si>
  <si>
    <t>提供時間帯　③</t>
    <rPh sb="0" eb="2">
      <t>テイキョウ</t>
    </rPh>
    <rPh sb="2" eb="5">
      <t>ジカンタイ</t>
    </rPh>
    <phoneticPr fontId="1"/>
  </si>
  <si>
    <t>利用料　④</t>
    <rPh sb="0" eb="3">
      <t>リヨウリョウ</t>
    </rPh>
    <phoneticPr fontId="1"/>
  </si>
  <si>
    <t>③　提供時間帯</t>
    <rPh sb="2" eb="4">
      <t>テイキョウ</t>
    </rPh>
    <rPh sb="4" eb="7">
      <t>ジカンタイ</t>
    </rPh>
    <phoneticPr fontId="1"/>
  </si>
  <si>
    <t>④　利用料</t>
    <rPh sb="2" eb="5">
      <t>リヨウリョウ</t>
    </rPh>
    <phoneticPr fontId="1"/>
  </si>
  <si>
    <t>基本的事項に関する欄</t>
    <rPh sb="0" eb="3">
      <t>キホンテキ</t>
    </rPh>
    <rPh sb="3" eb="5">
      <t>ジコウ</t>
    </rPh>
    <rPh sb="6" eb="7">
      <t>カン</t>
    </rPh>
    <rPh sb="9" eb="10">
      <t>ラン</t>
    </rPh>
    <phoneticPr fontId="1"/>
  </si>
  <si>
    <t>認定こどもに関する欄</t>
    <rPh sb="0" eb="2">
      <t>ニンテイ</t>
    </rPh>
    <rPh sb="6" eb="7">
      <t>カン</t>
    </rPh>
    <rPh sb="9" eb="10">
      <t>ラン</t>
    </rPh>
    <phoneticPr fontId="1"/>
  </si>
  <si>
    <t>施設等利用費の算定に関する欄</t>
    <rPh sb="0" eb="2">
      <t>シセツ</t>
    </rPh>
    <rPh sb="2" eb="3">
      <t>トウ</t>
    </rPh>
    <rPh sb="3" eb="5">
      <t>リヨウ</t>
    </rPh>
    <rPh sb="5" eb="6">
      <t>ヒ</t>
    </rPh>
    <rPh sb="7" eb="9">
      <t>サンテイ</t>
    </rPh>
    <rPh sb="10" eb="11">
      <t>カン</t>
    </rPh>
    <rPh sb="13" eb="14">
      <t>ラン</t>
    </rPh>
    <phoneticPr fontId="1"/>
  </si>
  <si>
    <t>保育料</t>
    <rPh sb="0" eb="3">
      <t>ホイクリョウ</t>
    </rPh>
    <phoneticPr fontId="1"/>
  </si>
  <si>
    <t>月額換算</t>
    <rPh sb="0" eb="2">
      <t>ゲツガク</t>
    </rPh>
    <rPh sb="2" eb="4">
      <t>カンサン</t>
    </rPh>
    <phoneticPr fontId="1"/>
  </si>
  <si>
    <t>保育料をまとめて徴収している場合 ⑤</t>
    <rPh sb="0" eb="3">
      <t>ホイクリョウ</t>
    </rPh>
    <rPh sb="8" eb="10">
      <t>チョウシュウ</t>
    </rPh>
    <rPh sb="14" eb="16">
      <t>バアイ</t>
    </rPh>
    <phoneticPr fontId="1"/>
  </si>
  <si>
    <t>総保育料額</t>
    <rPh sb="0" eb="1">
      <t>ソウ</t>
    </rPh>
    <rPh sb="1" eb="4">
      <t>ホイクリョウ</t>
    </rPh>
    <rPh sb="4" eb="5">
      <t>ガク</t>
    </rPh>
    <phoneticPr fontId="1"/>
  </si>
  <si>
    <t>学期数</t>
    <rPh sb="0" eb="2">
      <t>ガッキ</t>
    </rPh>
    <rPh sb="2" eb="3">
      <t>スウ</t>
    </rPh>
    <phoneticPr fontId="1"/>
  </si>
  <si>
    <t>○園の開園時刻と閉園時刻をそれぞれ記入してください。
※預かり保育提供時間は含みません。</t>
    <rPh sb="1" eb="2">
      <t>エン</t>
    </rPh>
    <rPh sb="3" eb="5">
      <t>カイエン</t>
    </rPh>
    <rPh sb="5" eb="7">
      <t>ジコク</t>
    </rPh>
    <rPh sb="8" eb="10">
      <t>ヘイエン</t>
    </rPh>
    <rPh sb="10" eb="12">
      <t>ジコク</t>
    </rPh>
    <rPh sb="17" eb="19">
      <t>キニュウ</t>
    </rPh>
    <rPh sb="28" eb="29">
      <t>アズ</t>
    </rPh>
    <rPh sb="31" eb="33">
      <t>ホイク</t>
    </rPh>
    <rPh sb="33" eb="35">
      <t>テイキョウ</t>
    </rPh>
    <rPh sb="35" eb="37">
      <t>ジカン</t>
    </rPh>
    <rPh sb="38" eb="39">
      <t>フク</t>
    </rPh>
    <phoneticPr fontId="1"/>
  </si>
  <si>
    <t>○各園児の氏名とフリガナを記入してください。</t>
    <rPh sb="1" eb="2">
      <t>カク</t>
    </rPh>
    <rPh sb="2" eb="4">
      <t>エンジ</t>
    </rPh>
    <rPh sb="5" eb="7">
      <t>シメイ</t>
    </rPh>
    <rPh sb="13" eb="15">
      <t>キニュウ</t>
    </rPh>
    <phoneticPr fontId="1"/>
  </si>
  <si>
    <t>○各園児の生年月日を記入してください。</t>
    <rPh sb="1" eb="2">
      <t>カク</t>
    </rPh>
    <rPh sb="2" eb="4">
      <t>エンジ</t>
    </rPh>
    <rPh sb="5" eb="7">
      <t>セイネン</t>
    </rPh>
    <rPh sb="7" eb="9">
      <t>ガッピ</t>
    </rPh>
    <rPh sb="10" eb="12">
      <t>キニュウ</t>
    </rPh>
    <phoneticPr fontId="1"/>
  </si>
  <si>
    <t>○各園児の入園年月日を記入してください。</t>
    <rPh sb="1" eb="4">
      <t>カクエンジ</t>
    </rPh>
    <rPh sb="5" eb="7">
      <t>ニュウエン</t>
    </rPh>
    <rPh sb="7" eb="10">
      <t>ネンガッピ</t>
    </rPh>
    <rPh sb="11" eb="13">
      <t>キニュウ</t>
    </rPh>
    <phoneticPr fontId="1"/>
  </si>
  <si>
    <t>○③提供時間帯を自動引用します。</t>
    <rPh sb="2" eb="4">
      <t>テイキョウ</t>
    </rPh>
    <rPh sb="4" eb="7">
      <t>ジカンタイ</t>
    </rPh>
    <rPh sb="8" eb="10">
      <t>ジドウ</t>
    </rPh>
    <rPh sb="10" eb="12">
      <t>インヨウ</t>
    </rPh>
    <phoneticPr fontId="1"/>
  </si>
  <si>
    <t>当期の
月数</t>
    <rPh sb="0" eb="2">
      <t>トウキ</t>
    </rPh>
    <rPh sb="4" eb="6">
      <t>ツキスウ</t>
    </rPh>
    <phoneticPr fontId="1"/>
  </si>
  <si>
    <t>①　提供月</t>
    <rPh sb="2" eb="4">
      <t>テイキョウ</t>
    </rPh>
    <rPh sb="4" eb="5">
      <t>ヅキ</t>
    </rPh>
    <phoneticPr fontId="1"/>
  </si>
  <si>
    <t>施設等利用費の計算に関するルール</t>
    <rPh sb="0" eb="2">
      <t>シセツ</t>
    </rPh>
    <rPh sb="2" eb="3">
      <t>トウ</t>
    </rPh>
    <rPh sb="3" eb="5">
      <t>リヨウ</t>
    </rPh>
    <rPh sb="5" eb="6">
      <t>ヒ</t>
    </rPh>
    <rPh sb="7" eb="9">
      <t>ケイサン</t>
    </rPh>
    <rPh sb="10" eb="11">
      <t>カン</t>
    </rPh>
    <phoneticPr fontId="1"/>
  </si>
  <si>
    <t>入園（月途中）</t>
    <rPh sb="0" eb="2">
      <t>にゅうえん</t>
    </rPh>
    <rPh sb="3" eb="4">
      <t>つき</t>
    </rPh>
    <rPh sb="4" eb="6">
      <t>とちゅう</t>
    </rPh>
    <phoneticPr fontId="4" type="Hiragana"/>
  </si>
  <si>
    <t>退園（月途中）</t>
    <rPh sb="0" eb="2">
      <t>たいえん</t>
    </rPh>
    <rPh sb="3" eb="4">
      <t>つき</t>
    </rPh>
    <rPh sb="4" eb="6">
      <t>とちゅう</t>
    </rPh>
    <phoneticPr fontId="4" type="Hiragana"/>
  </si>
  <si>
    <t>休学（月途中）</t>
    <rPh sb="0" eb="2">
      <t>きゅうがく</t>
    </rPh>
    <rPh sb="3" eb="4">
      <t>つき</t>
    </rPh>
    <rPh sb="4" eb="6">
      <t>とちゅう</t>
    </rPh>
    <phoneticPr fontId="4" type="Hiragana"/>
  </si>
  <si>
    <t>復学（月途中）</t>
    <rPh sb="0" eb="2">
      <t>ふくがく</t>
    </rPh>
    <rPh sb="3" eb="4">
      <t>つき</t>
    </rPh>
    <rPh sb="4" eb="6">
      <t>とちゅう</t>
    </rPh>
    <phoneticPr fontId="4" type="Hiragana"/>
  </si>
  <si>
    <t>：直接入力</t>
    <rPh sb="1" eb="3">
      <t>チョクセツ</t>
    </rPh>
    <rPh sb="3" eb="5">
      <t>ニュウリョク</t>
    </rPh>
    <phoneticPr fontId="1"/>
  </si>
  <si>
    <t>請求日</t>
    <rPh sb="0" eb="2">
      <t>セイキュウ</t>
    </rPh>
    <rPh sb="2" eb="3">
      <t>ビ</t>
    </rPh>
    <phoneticPr fontId="13"/>
  </si>
  <si>
    <t>施設等利用費請求書（法定代理受領用）</t>
    <rPh sb="10" eb="12">
      <t>ホウテイ</t>
    </rPh>
    <rPh sb="12" eb="14">
      <t>ダイリ</t>
    </rPh>
    <rPh sb="14" eb="16">
      <t>ジュリョウ</t>
    </rPh>
    <rPh sb="16" eb="17">
      <t>ヨウ</t>
    </rPh>
    <phoneticPr fontId="13"/>
  </si>
  <si>
    <t>私立幼稚園(新制度移行園除く)、国立大学附属幼稚園、特別支援学校幼稚部が
施設等利用給付認定保護者に代わって施設等利用費を代理受領する場合</t>
    <rPh sb="6" eb="9">
      <t>シンセイド</t>
    </rPh>
    <rPh sb="9" eb="11">
      <t>イコウ</t>
    </rPh>
    <rPh sb="11" eb="12">
      <t>エン</t>
    </rPh>
    <rPh sb="12" eb="13">
      <t>ノゾ</t>
    </rPh>
    <rPh sb="16" eb="18">
      <t>コクリツ</t>
    </rPh>
    <rPh sb="18" eb="20">
      <t>ダイガク</t>
    </rPh>
    <rPh sb="20" eb="22">
      <t>フゾク</t>
    </rPh>
    <rPh sb="22" eb="25">
      <t>ヨウチエン</t>
    </rPh>
    <phoneticPr fontId="13"/>
  </si>
  <si>
    <t>１．</t>
    <phoneticPr fontId="13"/>
  </si>
  <si>
    <t>２．</t>
    <phoneticPr fontId="13"/>
  </si>
  <si>
    <t>３．</t>
    <phoneticPr fontId="13"/>
  </si>
  <si>
    <t>１．特定子ども・子育て支援提供者（請求者）</t>
    <rPh sb="17" eb="20">
      <t>セイキュウシャ</t>
    </rPh>
    <phoneticPr fontId="13"/>
  </si>
  <si>
    <t>フリガナ</t>
    <phoneticPr fontId="13"/>
  </si>
  <si>
    <t>請求者の
所属団体</t>
    <rPh sb="0" eb="3">
      <t>セイキュウシャ</t>
    </rPh>
    <rPh sb="5" eb="7">
      <t>ショゾク</t>
    </rPh>
    <rPh sb="7" eb="9">
      <t>ダンタイ</t>
    </rPh>
    <phoneticPr fontId="13"/>
  </si>
  <si>
    <t>特定子ども・子育て支援提供者氏名
(請求者)</t>
    <rPh sb="14" eb="16">
      <t>シメイ</t>
    </rPh>
    <rPh sb="18" eb="21">
      <t>セイキュウシャ</t>
    </rPh>
    <phoneticPr fontId="13"/>
  </si>
  <si>
    <t>印</t>
    <rPh sb="0" eb="1">
      <t>イン</t>
    </rPh>
    <phoneticPr fontId="13"/>
  </si>
  <si>
    <t>請求者の
役職名等</t>
    <rPh sb="0" eb="3">
      <t>セイキュウシャ</t>
    </rPh>
    <rPh sb="5" eb="7">
      <t>ヤクショク</t>
    </rPh>
    <rPh sb="7" eb="8">
      <t>ナ</t>
    </rPh>
    <rPh sb="8" eb="9">
      <t>ナド</t>
    </rPh>
    <phoneticPr fontId="13"/>
  </si>
  <si>
    <t>2．特定子ども・子育て支援施設・事業所</t>
    <rPh sb="13" eb="15">
      <t>シセツ</t>
    </rPh>
    <rPh sb="16" eb="19">
      <t>ジギョウショ</t>
    </rPh>
    <phoneticPr fontId="13"/>
  </si>
  <si>
    <t>フリガナ</t>
    <phoneticPr fontId="4"/>
  </si>
  <si>
    <t>所在地</t>
    <rPh sb="0" eb="3">
      <t>ショザイチ</t>
    </rPh>
    <phoneticPr fontId="4"/>
  </si>
  <si>
    <t>〒</t>
    <phoneticPr fontId="4"/>
  </si>
  <si>
    <t>幼稚園等の名称</t>
    <rPh sb="0" eb="3">
      <t>ヨウチエン</t>
    </rPh>
    <rPh sb="3" eb="4">
      <t>ナド</t>
    </rPh>
    <rPh sb="5" eb="7">
      <t>メイショウ</t>
    </rPh>
    <phoneticPr fontId="4"/>
  </si>
  <si>
    <t>(市外の場合のみ記入)</t>
    <rPh sb="1" eb="3">
      <t>シガイ</t>
    </rPh>
    <rPh sb="4" eb="6">
      <t>バアイ</t>
    </rPh>
    <rPh sb="8" eb="10">
      <t>キニュウ</t>
    </rPh>
    <phoneticPr fontId="4"/>
  </si>
  <si>
    <t>電話：</t>
    <rPh sb="0" eb="2">
      <t>デンワ</t>
    </rPh>
    <phoneticPr fontId="13"/>
  </si>
  <si>
    <t>幼稚園等の
運営団体名</t>
    <rPh sb="0" eb="3">
      <t>ヨウチエン</t>
    </rPh>
    <rPh sb="3" eb="4">
      <t>ナド</t>
    </rPh>
    <rPh sb="6" eb="8">
      <t>ウンエイ</t>
    </rPh>
    <rPh sb="8" eb="10">
      <t>ダンタイ</t>
    </rPh>
    <rPh sb="10" eb="11">
      <t>ナ</t>
    </rPh>
    <phoneticPr fontId="4"/>
  </si>
  <si>
    <t>3．施設等利用費請求金額</t>
    <rPh sb="2" eb="5">
      <t>シセツナド</t>
    </rPh>
    <rPh sb="5" eb="7">
      <t>リヨウ</t>
    </rPh>
    <rPh sb="7" eb="8">
      <t>ヒ</t>
    </rPh>
    <rPh sb="8" eb="10">
      <t>セイキュウ</t>
    </rPh>
    <rPh sb="10" eb="12">
      <t>キンガク</t>
    </rPh>
    <phoneticPr fontId="13"/>
  </si>
  <si>
    <t>請求する
年月分</t>
    <rPh sb="0" eb="2">
      <t>セイキュウ</t>
    </rPh>
    <rPh sb="5" eb="7">
      <t>ネンゲツ</t>
    </rPh>
    <rPh sb="7" eb="8">
      <t>ブン</t>
    </rPh>
    <phoneticPr fontId="13"/>
  </si>
  <si>
    <t>年</t>
    <rPh sb="0" eb="1">
      <t>ネン</t>
    </rPh>
    <phoneticPr fontId="13"/>
  </si>
  <si>
    <t>月分</t>
    <rPh sb="0" eb="1">
      <t>ガツ</t>
    </rPh>
    <rPh sb="1" eb="2">
      <t>ブン</t>
    </rPh>
    <phoneticPr fontId="13"/>
  </si>
  <si>
    <t>請求金額</t>
    <rPh sb="0" eb="2">
      <t>セイキュウ</t>
    </rPh>
    <rPh sb="2" eb="4">
      <t>キンガク</t>
    </rPh>
    <phoneticPr fontId="13"/>
  </si>
  <si>
    <t>円</t>
    <rPh sb="0" eb="1">
      <t>エン</t>
    </rPh>
    <phoneticPr fontId="13"/>
  </si>
  <si>
    <t>4．施設等利用費請求金額の内訳</t>
    <rPh sb="2" eb="5">
      <t>シセツナド</t>
    </rPh>
    <rPh sb="5" eb="7">
      <t>リヨウ</t>
    </rPh>
    <rPh sb="7" eb="8">
      <t>ヒ</t>
    </rPh>
    <rPh sb="8" eb="10">
      <t>セイキュウ</t>
    </rPh>
    <rPh sb="10" eb="12">
      <t>キンガク</t>
    </rPh>
    <rPh sb="13" eb="15">
      <t>ウチワケ</t>
    </rPh>
    <phoneticPr fontId="13"/>
  </si>
  <si>
    <t>金融機関名</t>
    <rPh sb="0" eb="2">
      <t>キンユウ</t>
    </rPh>
    <rPh sb="2" eb="4">
      <t>キカン</t>
    </rPh>
    <rPh sb="4" eb="5">
      <t>ナ</t>
    </rPh>
    <phoneticPr fontId="13"/>
  </si>
  <si>
    <t>預金種目</t>
    <rPh sb="0" eb="2">
      <t>ヨキン</t>
    </rPh>
    <rPh sb="2" eb="4">
      <t>シュモク</t>
    </rPh>
    <phoneticPr fontId="13"/>
  </si>
  <si>
    <t>□</t>
    <phoneticPr fontId="13"/>
  </si>
  <si>
    <t>普通</t>
    <rPh sb="0" eb="2">
      <t>フツウ</t>
    </rPh>
    <phoneticPr fontId="13"/>
  </si>
  <si>
    <t>□</t>
    <phoneticPr fontId="13"/>
  </si>
  <si>
    <t>当座</t>
    <rPh sb="0" eb="2">
      <t>トウザ</t>
    </rPh>
    <phoneticPr fontId="13"/>
  </si>
  <si>
    <t>銀行・信用金庫</t>
    <rPh sb="0" eb="2">
      <t>ギンコウ</t>
    </rPh>
    <rPh sb="3" eb="5">
      <t>シンヨウ</t>
    </rPh>
    <rPh sb="5" eb="7">
      <t>キンコ</t>
    </rPh>
    <phoneticPr fontId="4"/>
  </si>
  <si>
    <t>支店</t>
    <rPh sb="0" eb="2">
      <t>シテン</t>
    </rPh>
    <phoneticPr fontId="4"/>
  </si>
  <si>
    <t>口座番号</t>
    <rPh sb="0" eb="2">
      <t>コウザ</t>
    </rPh>
    <rPh sb="2" eb="4">
      <t>バンゴウ</t>
    </rPh>
    <phoneticPr fontId="13"/>
  </si>
  <si>
    <t>農協・信用組合</t>
    <rPh sb="0" eb="2">
      <t>ノウキョウ</t>
    </rPh>
    <rPh sb="3" eb="5">
      <t>シンヨウ</t>
    </rPh>
    <rPh sb="5" eb="7">
      <t>クミアイ</t>
    </rPh>
    <phoneticPr fontId="4"/>
  </si>
  <si>
    <t>出張所</t>
    <rPh sb="0" eb="2">
      <t>シュッチョウ</t>
    </rPh>
    <rPh sb="2" eb="3">
      <t>ジョ</t>
    </rPh>
    <phoneticPr fontId="4"/>
  </si>
  <si>
    <t>口座名義(カタカナ)</t>
    <rPh sb="0" eb="2">
      <t>コウザ</t>
    </rPh>
    <rPh sb="2" eb="4">
      <t>メイギ</t>
    </rPh>
    <phoneticPr fontId="13"/>
  </si>
  <si>
    <t>（宛先）天理市長</t>
    <rPh sb="4" eb="6">
      <t>テンリ</t>
    </rPh>
    <phoneticPr fontId="13"/>
  </si>
  <si>
    <t>　私（請求者）は、特定子ども・子育て支援提供者として、子ども・子育て支援法第３０条の１１第３項の規定に基づき、天理市に居住している施設等利用給付認定保護者に代わり、施設等利用費を下記の通り申請します。
　なお、施設等利用費の審査及び支払いにあたり、次の事項に同意します。</t>
    <rPh sb="3" eb="6">
      <t>セイキュウシャ</t>
    </rPh>
    <rPh sb="9" eb="11">
      <t>トクテイ</t>
    </rPh>
    <rPh sb="11" eb="12">
      <t>コ</t>
    </rPh>
    <rPh sb="15" eb="17">
      <t>コソダ</t>
    </rPh>
    <rPh sb="18" eb="20">
      <t>シエン</t>
    </rPh>
    <rPh sb="20" eb="23">
      <t>テイキョウシャ</t>
    </rPh>
    <rPh sb="55" eb="57">
      <t>テンリ</t>
    </rPh>
    <rPh sb="57" eb="58">
      <t>シ</t>
    </rPh>
    <rPh sb="59" eb="61">
      <t>キョジュウ</t>
    </rPh>
    <rPh sb="65" eb="68">
      <t>シセツナド</t>
    </rPh>
    <rPh sb="68" eb="70">
      <t>リヨウ</t>
    </rPh>
    <rPh sb="70" eb="72">
      <t>キュウフ</t>
    </rPh>
    <rPh sb="72" eb="74">
      <t>ニンテイ</t>
    </rPh>
    <rPh sb="74" eb="77">
      <t>ホゴシャ</t>
    </rPh>
    <rPh sb="78" eb="79">
      <t>カ</t>
    </rPh>
    <rPh sb="89" eb="90">
      <t>シタ</t>
    </rPh>
    <rPh sb="114" eb="115">
      <t>オヨ</t>
    </rPh>
    <rPh sb="116" eb="118">
      <t>シハラ</t>
    </rPh>
    <phoneticPr fontId="13"/>
  </si>
  <si>
    <t>実際の利用状況等について天理市が施設等利用給付認定保護者に確認すること。</t>
    <rPh sb="5" eb="7">
      <t>ジョウキョウ</t>
    </rPh>
    <rPh sb="7" eb="8">
      <t>ナド</t>
    </rPh>
    <phoneticPr fontId="13"/>
  </si>
  <si>
    <t>利用料の請求・支払い状況を天理市が施設等利用給付認定保護者に確認すること。</t>
    <rPh sb="0" eb="3">
      <t>リヨウリョウ</t>
    </rPh>
    <rPh sb="4" eb="6">
      <t>セイキュウ</t>
    </rPh>
    <rPh sb="7" eb="9">
      <t>シハラ</t>
    </rPh>
    <rPh sb="10" eb="12">
      <t>ジョウキョウ</t>
    </rPh>
    <phoneticPr fontId="13"/>
  </si>
  <si>
    <t>天理市の要請・質問等に対応すること。</t>
    <rPh sb="4" eb="6">
      <t>ヨウセイ</t>
    </rPh>
    <rPh sb="7" eb="9">
      <t>シツモン</t>
    </rPh>
    <rPh sb="9" eb="10">
      <t>ナド</t>
    </rPh>
    <rPh sb="11" eb="13">
      <t>タイオウ</t>
    </rPh>
    <phoneticPr fontId="13"/>
  </si>
  <si>
    <t>設置者名称</t>
    <rPh sb="0" eb="3">
      <t>せっちしゃ</t>
    </rPh>
    <rPh sb="3" eb="5">
      <t>めいしょう</t>
    </rPh>
    <phoneticPr fontId="4" type="Hiragana"/>
  </si>
  <si>
    <t>主たる事務所の所在地</t>
    <rPh sb="0" eb="1">
      <t>しゅ</t>
    </rPh>
    <rPh sb="3" eb="5">
      <t>じむ</t>
    </rPh>
    <rPh sb="5" eb="6">
      <t>しょ</t>
    </rPh>
    <rPh sb="7" eb="10">
      <t>しょざいち</t>
    </rPh>
    <phoneticPr fontId="4" type="Hiragana"/>
  </si>
  <si>
    <t>代表者職氏名</t>
    <rPh sb="0" eb="3">
      <t>だいひょうしゃ</t>
    </rPh>
    <rPh sb="3" eb="4">
      <t>しょく</t>
    </rPh>
    <rPh sb="4" eb="6">
      <t>しめい</t>
    </rPh>
    <phoneticPr fontId="4" type="Hiragana"/>
  </si>
  <si>
    <t>施設・事業所の名称</t>
    <rPh sb="0" eb="2">
      <t>しせつ</t>
    </rPh>
    <rPh sb="3" eb="6">
      <t>じぎょうしょ</t>
    </rPh>
    <rPh sb="7" eb="9">
      <t>めいしょう</t>
    </rPh>
    <phoneticPr fontId="4" type="Hiragana"/>
  </si>
  <si>
    <t>私立</t>
  </si>
  <si>
    <t>○基本的に私立：25,700円、国立：8,700円が上限額となります
　 （自動入力）。
○月途中の入退園、休学、復学や転出入（継続利用）の場合、
　 25,700円（国立：8,700円）を日割り計算します（自動入力）。</t>
    <rPh sb="1" eb="4">
      <t>キホンテキ</t>
    </rPh>
    <rPh sb="5" eb="7">
      <t>シリツ</t>
    </rPh>
    <rPh sb="14" eb="15">
      <t>エン</t>
    </rPh>
    <rPh sb="16" eb="18">
      <t>コクリツ</t>
    </rPh>
    <rPh sb="24" eb="25">
      <t>エン</t>
    </rPh>
    <rPh sb="26" eb="28">
      <t>ジョウゲン</t>
    </rPh>
    <rPh sb="28" eb="29">
      <t>ガク</t>
    </rPh>
    <rPh sb="38" eb="40">
      <t>ジドウ</t>
    </rPh>
    <rPh sb="40" eb="42">
      <t>ニュウリョク</t>
    </rPh>
    <rPh sb="46" eb="47">
      <t>ツキ</t>
    </rPh>
    <rPh sb="47" eb="49">
      <t>トチュウ</t>
    </rPh>
    <rPh sb="50" eb="51">
      <t>ニュウ</t>
    </rPh>
    <rPh sb="51" eb="53">
      <t>タイエン</t>
    </rPh>
    <rPh sb="54" eb="56">
      <t>キュウガク</t>
    </rPh>
    <rPh sb="57" eb="59">
      <t>フクガク</t>
    </rPh>
    <rPh sb="60" eb="61">
      <t>テン</t>
    </rPh>
    <rPh sb="61" eb="63">
      <t>シュツニュウ</t>
    </rPh>
    <rPh sb="64" eb="66">
      <t>ケイゾク</t>
    </rPh>
    <rPh sb="66" eb="68">
      <t>リヨウ</t>
    </rPh>
    <rPh sb="70" eb="72">
      <t>バアイ</t>
    </rPh>
    <rPh sb="82" eb="83">
      <t>エン</t>
    </rPh>
    <rPh sb="84" eb="86">
      <t>コクリツ</t>
    </rPh>
    <rPh sb="92" eb="93">
      <t>エン</t>
    </rPh>
    <rPh sb="95" eb="97">
      <t>ヒワ</t>
    </rPh>
    <rPh sb="98" eb="100">
      <t>ケイサン</t>
    </rPh>
    <rPh sb="104" eb="106">
      <t>ジドウ</t>
    </rPh>
    <rPh sb="106" eb="108">
      <t>ニュウリョク</t>
    </rPh>
    <phoneticPr fontId="1"/>
  </si>
  <si>
    <t>幼稚園
区分⑥</t>
    <rPh sb="0" eb="3">
      <t>ヨウチエン</t>
    </rPh>
    <rPh sb="4" eb="6">
      <t>クブン</t>
    </rPh>
    <phoneticPr fontId="1"/>
  </si>
  <si>
    <t>認定子ども　⑦</t>
    <rPh sb="0" eb="2">
      <t>にんてい</t>
    </rPh>
    <rPh sb="2" eb="3">
      <t>こ</t>
    </rPh>
    <phoneticPr fontId="4" type="Hiragana"/>
  </si>
  <si>
    <t>生年月日　⑧</t>
    <rPh sb="0" eb="2">
      <t>せいねん</t>
    </rPh>
    <rPh sb="2" eb="4">
      <t>がっぴ</t>
    </rPh>
    <phoneticPr fontId="4" type="Hiragana"/>
  </si>
  <si>
    <t>入園
年月日　⑨</t>
    <rPh sb="0" eb="2">
      <t>にゅうえん</t>
    </rPh>
    <rPh sb="3" eb="6">
      <t>ねんがっぴ</t>
    </rPh>
    <phoneticPr fontId="4" type="Hiragana"/>
  </si>
  <si>
    <t>新入園児⑩</t>
    <rPh sb="0" eb="1">
      <t>シン</t>
    </rPh>
    <rPh sb="1" eb="3">
      <t>ニュウエン</t>
    </rPh>
    <rPh sb="3" eb="4">
      <t>ジ</t>
    </rPh>
    <phoneticPr fontId="1"/>
  </si>
  <si>
    <t>年間
在籍
月数
(予定)　⑪</t>
    <rPh sb="0" eb="1">
      <t>ねん</t>
    </rPh>
    <rPh sb="1" eb="2">
      <t>かん</t>
    </rPh>
    <rPh sb="3" eb="5">
      <t>ざいせき</t>
    </rPh>
    <rPh sb="6" eb="8">
      <t>つきすう</t>
    </rPh>
    <rPh sb="10" eb="12">
      <t>よてい</t>
    </rPh>
    <phoneticPr fontId="4" type="Hiragana"/>
  </si>
  <si>
    <t>提供時間帯　⑭</t>
    <rPh sb="0" eb="2">
      <t>ていきょう</t>
    </rPh>
    <rPh sb="2" eb="5">
      <t>じかんたい</t>
    </rPh>
    <phoneticPr fontId="4" type="Hiragana"/>
  </si>
  <si>
    <t>設定料金　⑮</t>
    <rPh sb="0" eb="2">
      <t>せってい</t>
    </rPh>
    <rPh sb="2" eb="4">
      <t>りょうきん</t>
    </rPh>
    <phoneticPr fontId="4" type="Hiragana"/>
  </si>
  <si>
    <t>支払額（月額換算額）　⑯</t>
    <rPh sb="0" eb="3">
      <t>しはらいがく</t>
    </rPh>
    <rPh sb="4" eb="6">
      <t>げつがく</t>
    </rPh>
    <rPh sb="6" eb="9">
      <t>かんさんがく</t>
    </rPh>
    <phoneticPr fontId="4" type="Hiragana"/>
  </si>
  <si>
    <t>上限額
⑰</t>
    <rPh sb="0" eb="3">
      <t>じょうげんがく</t>
    </rPh>
    <phoneticPr fontId="4" type="Hiragana"/>
  </si>
  <si>
    <t>請求額
⑱</t>
    <rPh sb="0" eb="3">
      <t>せいきゅうがく</t>
    </rPh>
    <phoneticPr fontId="4" type="Hiragana"/>
  </si>
  <si>
    <t>⑥　幼稚園区分</t>
    <rPh sb="2" eb="5">
      <t>ヨウチエン</t>
    </rPh>
    <rPh sb="5" eb="7">
      <t>クブン</t>
    </rPh>
    <phoneticPr fontId="1"/>
  </si>
  <si>
    <t>○私立幼稚園であれば「私立」、国立幼稚園であれば「国立」を記入して
　 ください。</t>
    <rPh sb="1" eb="3">
      <t>シリツ</t>
    </rPh>
    <rPh sb="3" eb="6">
      <t>ヨウチエン</t>
    </rPh>
    <rPh sb="11" eb="13">
      <t>シリツ</t>
    </rPh>
    <rPh sb="15" eb="17">
      <t>コクリツ</t>
    </rPh>
    <rPh sb="17" eb="20">
      <t>ヨウチエン</t>
    </rPh>
    <rPh sb="25" eb="27">
      <t>コクリツ</t>
    </rPh>
    <rPh sb="29" eb="31">
      <t>キニュウ</t>
    </rPh>
    <phoneticPr fontId="1"/>
  </si>
  <si>
    <t>⑮　設定料金</t>
    <rPh sb="2" eb="4">
      <t>セッテイ</t>
    </rPh>
    <rPh sb="4" eb="6">
      <t>リョウキン</t>
    </rPh>
    <phoneticPr fontId="1"/>
  </si>
  <si>
    <t>⑭　提供時間帯</t>
    <rPh sb="2" eb="4">
      <t>テイキョウ</t>
    </rPh>
    <rPh sb="4" eb="7">
      <t>ジカンタイ</t>
    </rPh>
    <phoneticPr fontId="1"/>
  </si>
  <si>
    <t>⑫　当月途中に
　　 おける異動事由</t>
    <rPh sb="2" eb="4">
      <t>トウゲツ</t>
    </rPh>
    <rPh sb="4" eb="6">
      <t>トチュウ</t>
    </rPh>
    <rPh sb="14" eb="16">
      <t>イドウ</t>
    </rPh>
    <rPh sb="16" eb="18">
      <t>ジユウ</t>
    </rPh>
    <phoneticPr fontId="1"/>
  </si>
  <si>
    <t>⑪　年間在籍月数
　　 （予定）</t>
    <rPh sb="2" eb="4">
      <t>ネンカン</t>
    </rPh>
    <rPh sb="4" eb="6">
      <t>ザイセキ</t>
    </rPh>
    <rPh sb="6" eb="8">
      <t>ツキスウ</t>
    </rPh>
    <rPh sb="13" eb="15">
      <t>ヨテイ</t>
    </rPh>
    <phoneticPr fontId="1"/>
  </si>
  <si>
    <t>⑩　新入園児</t>
    <rPh sb="2" eb="3">
      <t>シン</t>
    </rPh>
    <rPh sb="3" eb="5">
      <t>ニュウエン</t>
    </rPh>
    <rPh sb="5" eb="6">
      <t>ジ</t>
    </rPh>
    <phoneticPr fontId="1"/>
  </si>
  <si>
    <t>⑨　入園年月日</t>
    <rPh sb="2" eb="4">
      <t>ニュウエン</t>
    </rPh>
    <rPh sb="4" eb="7">
      <t>ネンガッピ</t>
    </rPh>
    <phoneticPr fontId="1"/>
  </si>
  <si>
    <t>⑧　生年月日</t>
    <rPh sb="2" eb="4">
      <t>セイネン</t>
    </rPh>
    <rPh sb="4" eb="6">
      <t>ガッピ</t>
    </rPh>
    <phoneticPr fontId="1"/>
  </si>
  <si>
    <t>○入園料と保育料（当月分）を記入してください。
※保育料をまとめて徴収している場合、この保育料欄は空白にしておいて
　 ください（⑤に記入）。</t>
    <rPh sb="1" eb="4">
      <t>ニュウエンリョウ</t>
    </rPh>
    <rPh sb="5" eb="8">
      <t>ホイクリョウ</t>
    </rPh>
    <rPh sb="9" eb="12">
      <t>トウゲツブン</t>
    </rPh>
    <rPh sb="14" eb="16">
      <t>キニュウ</t>
    </rPh>
    <rPh sb="25" eb="28">
      <t>ホイクリョウ</t>
    </rPh>
    <rPh sb="33" eb="35">
      <t>チョウシュウ</t>
    </rPh>
    <rPh sb="39" eb="41">
      <t>バアイ</t>
    </rPh>
    <rPh sb="44" eb="47">
      <t>ホイクリョウ</t>
    </rPh>
    <rPh sb="47" eb="48">
      <t>ラン</t>
    </rPh>
    <rPh sb="49" eb="51">
      <t>クウハク</t>
    </rPh>
    <rPh sb="67" eb="69">
      <t>キニュウ</t>
    </rPh>
    <phoneticPr fontId="1"/>
  </si>
  <si>
    <t>⑦　認定こども</t>
    <rPh sb="2" eb="4">
      <t>ニンテイ</t>
    </rPh>
    <phoneticPr fontId="1"/>
  </si>
  <si>
    <t>○異動がなければ空白としてください。入退園（月途中）・復休学（月途中）・
　 転出入（継続利用）の場合は、該当の事由をリストより選択してください。
※月初からの入園、月末での退園等、月途中の異動でなければ空白に
　 しておいてください。</t>
    <rPh sb="1" eb="3">
      <t>イドウ</t>
    </rPh>
    <rPh sb="8" eb="10">
      <t>クウハク</t>
    </rPh>
    <rPh sb="18" eb="19">
      <t>ニュウ</t>
    </rPh>
    <rPh sb="19" eb="21">
      <t>タイエン</t>
    </rPh>
    <rPh sb="22" eb="23">
      <t>ツキ</t>
    </rPh>
    <rPh sb="23" eb="25">
      <t>トチュウ</t>
    </rPh>
    <rPh sb="27" eb="28">
      <t>フク</t>
    </rPh>
    <rPh sb="28" eb="30">
      <t>キュウガク</t>
    </rPh>
    <rPh sb="31" eb="32">
      <t>ツキ</t>
    </rPh>
    <rPh sb="32" eb="34">
      <t>トチュウ</t>
    </rPh>
    <rPh sb="39" eb="40">
      <t>テン</t>
    </rPh>
    <rPh sb="40" eb="42">
      <t>シュツニュウ</t>
    </rPh>
    <rPh sb="43" eb="45">
      <t>ケイゾク</t>
    </rPh>
    <rPh sb="45" eb="47">
      <t>リヨウ</t>
    </rPh>
    <rPh sb="49" eb="51">
      <t>バアイ</t>
    </rPh>
    <rPh sb="53" eb="55">
      <t>ガイトウ</t>
    </rPh>
    <rPh sb="56" eb="58">
      <t>ジユウ</t>
    </rPh>
    <rPh sb="64" eb="66">
      <t>センタク</t>
    </rPh>
    <rPh sb="75" eb="77">
      <t>ゲッショ</t>
    </rPh>
    <rPh sb="80" eb="82">
      <t>ニュウエン</t>
    </rPh>
    <rPh sb="83" eb="85">
      <t>ゲツマツ</t>
    </rPh>
    <rPh sb="87" eb="89">
      <t>タイエン</t>
    </rPh>
    <rPh sb="89" eb="90">
      <t>トウ</t>
    </rPh>
    <rPh sb="91" eb="92">
      <t>ツキ</t>
    </rPh>
    <rPh sb="92" eb="94">
      <t>トチュウ</t>
    </rPh>
    <rPh sb="95" eb="97">
      <t>イドウ</t>
    </rPh>
    <rPh sb="102" eb="104">
      <t>クウハク</t>
    </rPh>
    <phoneticPr fontId="1"/>
  </si>
  <si>
    <t>○⑯支払額（月額換算額）の「計」欄と⑰上限額を比較し、低い金額と
　 なります。</t>
    <rPh sb="2" eb="4">
      <t>シハライ</t>
    </rPh>
    <rPh sb="4" eb="5">
      <t>ガク</t>
    </rPh>
    <rPh sb="6" eb="8">
      <t>ゲツガク</t>
    </rPh>
    <rPh sb="8" eb="10">
      <t>カンサン</t>
    </rPh>
    <rPh sb="10" eb="11">
      <t>ガク</t>
    </rPh>
    <rPh sb="14" eb="15">
      <t>ケイ</t>
    </rPh>
    <rPh sb="16" eb="17">
      <t>ラン</t>
    </rPh>
    <rPh sb="19" eb="22">
      <t>ジョウゲンガク</t>
    </rPh>
    <rPh sb="23" eb="25">
      <t>ヒカク</t>
    </rPh>
    <rPh sb="27" eb="28">
      <t>ヒク</t>
    </rPh>
    <rPh sb="29" eb="31">
      <t>キンガク</t>
    </rPh>
    <phoneticPr fontId="1"/>
  </si>
  <si>
    <t>○提供月を記入してください。
※長期休業中の月も作成してください（特に8月中を夏休みとしている
　 場合に注意。）。</t>
    <rPh sb="1" eb="3">
      <t>テイキョウ</t>
    </rPh>
    <rPh sb="3" eb="4">
      <t>ヅキ</t>
    </rPh>
    <rPh sb="5" eb="7">
      <t>キニュウ</t>
    </rPh>
    <rPh sb="16" eb="18">
      <t>チョウキ</t>
    </rPh>
    <rPh sb="18" eb="21">
      <t>キュウギョウチュウ</t>
    </rPh>
    <rPh sb="22" eb="23">
      <t>ツキ</t>
    </rPh>
    <rPh sb="24" eb="26">
      <t>サクセイ</t>
    </rPh>
    <rPh sb="33" eb="34">
      <t>トク</t>
    </rPh>
    <rPh sb="36" eb="37">
      <t>ガツ</t>
    </rPh>
    <rPh sb="37" eb="38">
      <t>チュウ</t>
    </rPh>
    <rPh sb="39" eb="41">
      <t>ナツヤス</t>
    </rPh>
    <rPh sb="50" eb="52">
      <t>バアイ</t>
    </rPh>
    <rPh sb="53" eb="55">
      <t>チュウイ</t>
    </rPh>
    <phoneticPr fontId="1"/>
  </si>
  <si>
    <t>　</t>
  </si>
  <si>
    <t>○⑩新入園児欄に「○」が選択されている場合、「入園料」欄は④の
　 入園料欄の金額を自動引用します。
○「保育料」欄は、④利用料から自動引用しますが、料金改定等により
　 異なる保育料が適用される児童については別途記入してください。</t>
    <rPh sb="2" eb="3">
      <t>シン</t>
    </rPh>
    <rPh sb="3" eb="5">
      <t>ニュウエン</t>
    </rPh>
    <rPh sb="5" eb="6">
      <t>ジ</t>
    </rPh>
    <rPh sb="6" eb="7">
      <t>ラン</t>
    </rPh>
    <rPh sb="12" eb="14">
      <t>センタク</t>
    </rPh>
    <rPh sb="19" eb="21">
      <t>バアイ</t>
    </rPh>
    <rPh sb="23" eb="26">
      <t>ニュウエンリョウ</t>
    </rPh>
    <rPh sb="27" eb="28">
      <t>ラン</t>
    </rPh>
    <rPh sb="34" eb="37">
      <t>ニュウエンリョウ</t>
    </rPh>
    <rPh sb="37" eb="38">
      <t>ラン</t>
    </rPh>
    <rPh sb="39" eb="41">
      <t>キンガク</t>
    </rPh>
    <rPh sb="42" eb="44">
      <t>ジドウ</t>
    </rPh>
    <rPh sb="44" eb="46">
      <t>インヨウ</t>
    </rPh>
    <rPh sb="53" eb="56">
      <t>ホイクリョウ</t>
    </rPh>
    <rPh sb="57" eb="58">
      <t>ラン</t>
    </rPh>
    <rPh sb="61" eb="64">
      <t>リヨウリョウ</t>
    </rPh>
    <rPh sb="66" eb="68">
      <t>ジドウ</t>
    </rPh>
    <rPh sb="68" eb="70">
      <t>インヨウ</t>
    </rPh>
    <rPh sb="75" eb="77">
      <t>リョウキン</t>
    </rPh>
    <rPh sb="77" eb="79">
      <t>カイテイ</t>
    </rPh>
    <rPh sb="79" eb="80">
      <t>トウ</t>
    </rPh>
    <rPh sb="86" eb="87">
      <t>コト</t>
    </rPh>
    <rPh sb="89" eb="92">
      <t>ホイクリョウ</t>
    </rPh>
    <rPh sb="93" eb="95">
      <t>テキヨウ</t>
    </rPh>
    <rPh sb="98" eb="100">
      <t>ジドウ</t>
    </rPh>
    <rPh sb="105" eb="107">
      <t>ベット</t>
    </rPh>
    <rPh sb="107" eb="109">
      <t>キニュウ</t>
    </rPh>
    <phoneticPr fontId="1"/>
  </si>
  <si>
    <t>○入園料と保育料を月額に換算します。⑮設定料金を引用し、自動的に
　 月額に換算するようになっています。
○月途中の転出入（継続利用）の場合、入園料と保育料の日割り計算が
　 必要となります。⑬欄が正しく入力されていれば自動的に換算します。</t>
    <rPh sb="1" eb="4">
      <t>ニュウエンリョウ</t>
    </rPh>
    <rPh sb="5" eb="8">
      <t>ホイクリョウ</t>
    </rPh>
    <rPh sb="9" eb="11">
      <t>ゲツガク</t>
    </rPh>
    <rPh sb="12" eb="14">
      <t>カンサン</t>
    </rPh>
    <rPh sb="19" eb="21">
      <t>セッテイ</t>
    </rPh>
    <rPh sb="21" eb="23">
      <t>リョウキン</t>
    </rPh>
    <rPh sb="24" eb="26">
      <t>インヨウ</t>
    </rPh>
    <rPh sb="28" eb="31">
      <t>ジドウテキ</t>
    </rPh>
    <rPh sb="35" eb="37">
      <t>ゲツガク</t>
    </rPh>
    <rPh sb="38" eb="40">
      <t>カンサン</t>
    </rPh>
    <rPh sb="54" eb="55">
      <t>ツキ</t>
    </rPh>
    <rPh sb="55" eb="57">
      <t>トチュウ</t>
    </rPh>
    <rPh sb="58" eb="59">
      <t>テン</t>
    </rPh>
    <rPh sb="59" eb="61">
      <t>シュツニュウ</t>
    </rPh>
    <rPh sb="62" eb="64">
      <t>ケイゾク</t>
    </rPh>
    <rPh sb="64" eb="66">
      <t>リヨウ</t>
    </rPh>
    <rPh sb="68" eb="70">
      <t>バアイ</t>
    </rPh>
    <rPh sb="71" eb="74">
      <t>ニュウエンリョウ</t>
    </rPh>
    <rPh sb="75" eb="78">
      <t>ホイクリョウ</t>
    </rPh>
    <rPh sb="79" eb="81">
      <t>ヒワ</t>
    </rPh>
    <rPh sb="82" eb="84">
      <t>ケイサン</t>
    </rPh>
    <rPh sb="88" eb="90">
      <t>ヒツヨウ</t>
    </rPh>
    <rPh sb="97" eb="98">
      <t>ラン</t>
    </rPh>
    <rPh sb="99" eb="100">
      <t>タダ</t>
    </rPh>
    <rPh sb="102" eb="104">
      <t>ニュウリョク</t>
    </rPh>
    <rPh sb="110" eb="113">
      <t>ジドウテキ</t>
    </rPh>
    <rPh sb="114" eb="116">
      <t>カンサン</t>
    </rPh>
    <phoneticPr fontId="1"/>
  </si>
  <si>
    <t>４．</t>
    <phoneticPr fontId="1"/>
  </si>
  <si>
    <t>請求者が、施設等利用費の支払いに係る振込先として特定子ども・子育て支援施設名義の口座を</t>
    <rPh sb="0" eb="3">
      <t>セイキュウシャ</t>
    </rPh>
    <rPh sb="5" eb="7">
      <t>シセツ</t>
    </rPh>
    <rPh sb="7" eb="8">
      <t>トウ</t>
    </rPh>
    <rPh sb="8" eb="10">
      <t>リヨウ</t>
    </rPh>
    <rPh sb="10" eb="11">
      <t>ヒ</t>
    </rPh>
    <rPh sb="12" eb="14">
      <t>シハライ</t>
    </rPh>
    <rPh sb="16" eb="17">
      <t>カカ</t>
    </rPh>
    <rPh sb="18" eb="21">
      <t>フリコミサキ</t>
    </rPh>
    <rPh sb="24" eb="26">
      <t>トクテイ</t>
    </rPh>
    <rPh sb="26" eb="27">
      <t>コ</t>
    </rPh>
    <rPh sb="30" eb="32">
      <t>コソダ</t>
    </rPh>
    <rPh sb="33" eb="35">
      <t>シエン</t>
    </rPh>
    <rPh sb="35" eb="37">
      <t>シセツ</t>
    </rPh>
    <rPh sb="37" eb="39">
      <t>メイギ</t>
    </rPh>
    <rPh sb="40" eb="42">
      <t>コウザ</t>
    </rPh>
    <phoneticPr fontId="1"/>
  </si>
  <si>
    <t>指定した場合、当該口座へ天理市が施設等利用費を振り込むこと。</t>
    <rPh sb="0" eb="2">
      <t>シテイ</t>
    </rPh>
    <rPh sb="4" eb="6">
      <t>バアイ</t>
    </rPh>
    <rPh sb="7" eb="9">
      <t>トウガイ</t>
    </rPh>
    <rPh sb="9" eb="11">
      <t>コウザ</t>
    </rPh>
    <rPh sb="12" eb="15">
      <t>テンリシ</t>
    </rPh>
    <rPh sb="16" eb="18">
      <t>シセツ</t>
    </rPh>
    <rPh sb="18" eb="19">
      <t>トウ</t>
    </rPh>
    <rPh sb="19" eb="21">
      <t>リヨウ</t>
    </rPh>
    <rPh sb="21" eb="22">
      <t>ヒ</t>
    </rPh>
    <rPh sb="23" eb="24">
      <t>フ</t>
    </rPh>
    <rPh sb="25" eb="26">
      <t>コ</t>
    </rPh>
    <phoneticPr fontId="1"/>
  </si>
  <si>
    <t>5．振込先</t>
    <rPh sb="2" eb="4">
      <t>フリコミ</t>
    </rPh>
    <rPh sb="4" eb="5">
      <t>サキ</t>
    </rPh>
    <phoneticPr fontId="4"/>
  </si>
  <si>
    <t>令和　年　月　日</t>
    <rPh sb="0" eb="2">
      <t>レイワ</t>
    </rPh>
    <rPh sb="3" eb="4">
      <t>ネン</t>
    </rPh>
    <rPh sb="5" eb="6">
      <t>ツキ</t>
    </rPh>
    <rPh sb="7" eb="8">
      <t>ニチ</t>
    </rPh>
    <phoneticPr fontId="13"/>
  </si>
  <si>
    <t>令和</t>
    <rPh sb="0" eb="2">
      <t>レイワ</t>
    </rPh>
    <phoneticPr fontId="1"/>
  </si>
  <si>
    <t>【　令和　　年　　月～　　月分】</t>
    <rPh sb="2" eb="4">
      <t>レイワ</t>
    </rPh>
    <rPh sb="6" eb="7">
      <t>ネン</t>
    </rPh>
    <rPh sb="9" eb="10">
      <t>ガツ</t>
    </rPh>
    <rPh sb="13" eb="14">
      <t>ガツ</t>
    </rPh>
    <rPh sb="14" eb="15">
      <t>ブン</t>
    </rPh>
    <phoneticPr fontId="13"/>
  </si>
  <si>
    <t>～</t>
    <phoneticPr fontId="1"/>
  </si>
  <si>
    <t>平日日数</t>
    <rPh sb="0" eb="2">
      <t>へいじつ</t>
    </rPh>
    <rPh sb="2" eb="4">
      <t>にっすう</t>
    </rPh>
    <phoneticPr fontId="4" type="Hiragana"/>
  </si>
  <si>
    <t>月の平日の日数</t>
    <rPh sb="0" eb="1">
      <t>つき</t>
    </rPh>
    <rPh sb="2" eb="4">
      <t>へいじつ</t>
    </rPh>
    <rPh sb="5" eb="7">
      <t>にっすう</t>
    </rPh>
    <phoneticPr fontId="4" type="Hiragana"/>
  </si>
  <si>
    <t>当月途中の
異動事由　⑫</t>
    <rPh sb="0" eb="2">
      <t>とうげつ</t>
    </rPh>
    <rPh sb="2" eb="4">
      <t>とちゅう</t>
    </rPh>
    <rPh sb="6" eb="8">
      <t>いどう</t>
    </rPh>
    <rPh sb="8" eb="10">
      <t>じゆう</t>
    </rPh>
    <phoneticPr fontId="4" type="Hiragana"/>
  </si>
  <si>
    <t>　特定子ども・子育て支援を提供する認定子どもは、上記一覧のとおりです。</t>
    <rPh sb="1" eb="3">
      <t>とくてい</t>
    </rPh>
    <rPh sb="3" eb="4">
      <t>こ</t>
    </rPh>
    <rPh sb="7" eb="9">
      <t>こそだ</t>
    </rPh>
    <rPh sb="10" eb="12">
      <t>しえん</t>
    </rPh>
    <rPh sb="13" eb="15">
      <t>ていきょう</t>
    </rPh>
    <rPh sb="17" eb="19">
      <t>にんてい</t>
    </rPh>
    <rPh sb="19" eb="20">
      <t>こ</t>
    </rPh>
    <rPh sb="24" eb="26">
      <t>じょうき</t>
    </rPh>
    <rPh sb="26" eb="28">
      <t>いちらん</t>
    </rPh>
    <phoneticPr fontId="4" type="Hiragana"/>
  </si>
  <si>
    <t>【　令和　　年　　月分】</t>
    <rPh sb="2" eb="4">
      <t>レイワ</t>
    </rPh>
    <rPh sb="6" eb="7">
      <t>ネン</t>
    </rPh>
    <rPh sb="9" eb="10">
      <t>ガツ</t>
    </rPh>
    <rPh sb="10" eb="11">
      <t>ブン</t>
    </rPh>
    <phoneticPr fontId="13"/>
  </si>
  <si>
    <t>法定代理受領時における施設等利用費（幼稚園）請求額内訳書　記入要領</t>
    <rPh sb="0" eb="2">
      <t>ホウテイ</t>
    </rPh>
    <rPh sb="2" eb="4">
      <t>ダイリ</t>
    </rPh>
    <rPh sb="4" eb="6">
      <t>ジュリョウ</t>
    </rPh>
    <rPh sb="6" eb="7">
      <t>ジ</t>
    </rPh>
    <rPh sb="11" eb="13">
      <t>シセツ</t>
    </rPh>
    <rPh sb="13" eb="14">
      <t>トウ</t>
    </rPh>
    <rPh sb="14" eb="16">
      <t>リヨウ</t>
    </rPh>
    <rPh sb="16" eb="17">
      <t>ヒ</t>
    </rPh>
    <rPh sb="18" eb="21">
      <t>ヨウチエン</t>
    </rPh>
    <rPh sb="22" eb="24">
      <t>セイキュウ</t>
    </rPh>
    <rPh sb="24" eb="25">
      <t>ガク</t>
    </rPh>
    <rPh sb="25" eb="27">
      <t>ウチワケ</t>
    </rPh>
    <rPh sb="27" eb="28">
      <t>ショ</t>
    </rPh>
    <rPh sb="29" eb="31">
      <t>キニュウ</t>
    </rPh>
    <rPh sb="31" eb="33">
      <t>ヨウリョウ</t>
    </rPh>
    <phoneticPr fontId="1"/>
  </si>
  <si>
    <t>法定代理受領時における施設等利用費（幼稚園）請求額内訳書</t>
    <rPh sb="0" eb="2">
      <t>ほうてい</t>
    </rPh>
    <rPh sb="2" eb="4">
      <t>だいり</t>
    </rPh>
    <rPh sb="4" eb="6">
      <t>じゅりょう</t>
    </rPh>
    <rPh sb="6" eb="7">
      <t>じ</t>
    </rPh>
    <rPh sb="11" eb="13">
      <t>しせつ</t>
    </rPh>
    <rPh sb="13" eb="14">
      <t>とう</t>
    </rPh>
    <rPh sb="14" eb="16">
      <t>りよう</t>
    </rPh>
    <rPh sb="16" eb="17">
      <t>ひ</t>
    </rPh>
    <rPh sb="18" eb="21">
      <t>ようちえん</t>
    </rPh>
    <rPh sb="22" eb="24">
      <t>せいきゅう</t>
    </rPh>
    <rPh sb="24" eb="25">
      <t>がく</t>
    </rPh>
    <rPh sb="25" eb="27">
      <t>うちわけ</t>
    </rPh>
    <rPh sb="27" eb="28">
      <t>しょ</t>
    </rPh>
    <phoneticPr fontId="4" type="Hiragana"/>
  </si>
  <si>
    <t>平日日数　⑬</t>
    <rPh sb="0" eb="2">
      <t>へいじつ</t>
    </rPh>
    <rPh sb="2" eb="4">
      <t>にっすう</t>
    </rPh>
    <phoneticPr fontId="4" type="Hiragana"/>
  </si>
  <si>
    <t>在籍
日数</t>
    <rPh sb="0" eb="2">
      <t>ざいせき</t>
    </rPh>
    <rPh sb="3" eb="5">
      <t>にっすう</t>
    </rPh>
    <phoneticPr fontId="4" type="Hiragana"/>
  </si>
  <si>
    <t>基礎日数等</t>
    <rPh sb="0" eb="2">
      <t>きそ</t>
    </rPh>
    <rPh sb="2" eb="4">
      <t>にっすう</t>
    </rPh>
    <rPh sb="3" eb="4">
      <t>へいじつ</t>
    </rPh>
    <rPh sb="4" eb="5">
      <t>とう</t>
    </rPh>
    <phoneticPr fontId="4" type="Hiragana"/>
  </si>
  <si>
    <t>基礎日数等</t>
    <rPh sb="0" eb="2">
      <t>きそ</t>
    </rPh>
    <rPh sb="2" eb="4">
      <t>にっすう</t>
    </rPh>
    <rPh sb="4" eb="5">
      <t>とう</t>
    </rPh>
    <phoneticPr fontId="4" type="Hiragana"/>
  </si>
  <si>
    <r>
      <t>○施設等利用費の対象経費は、入園料と保育料です。
○施設等利用費の月額上限額は、園児1人につき私立：25,700円、国立：8,700円です。
○月額換算した１か月分の入園料と保育料の合計金額（以下「月額利用料」といいます。）と、
　 月額上限額の25,700円（国立は8,700円）を比較し、低い方を支給します。
○</t>
    </r>
    <r>
      <rPr>
        <u/>
        <sz val="11"/>
        <color theme="1"/>
        <rFont val="ＭＳ Ｐゴシック"/>
        <family val="3"/>
        <charset val="128"/>
        <scheme val="minor"/>
      </rPr>
      <t>月途中の入退園</t>
    </r>
    <r>
      <rPr>
        <sz val="11"/>
        <color theme="1"/>
        <rFont val="ＭＳ Ｐゴシック"/>
        <family val="2"/>
        <charset val="128"/>
        <scheme val="minor"/>
      </rPr>
      <t>の場合は、以下の算定式のように、入園以降の平日の日数や退園までの
　 平日の日数に応じた</t>
    </r>
    <r>
      <rPr>
        <u val="double"/>
        <sz val="11"/>
        <color theme="1"/>
        <rFont val="ＭＳ Ｐゴシック"/>
        <family val="3"/>
        <charset val="128"/>
        <scheme val="minor"/>
      </rPr>
      <t>月額上限額</t>
    </r>
    <r>
      <rPr>
        <sz val="11"/>
        <color theme="1"/>
        <rFont val="ＭＳ Ｐゴシック"/>
        <family val="2"/>
        <charset val="128"/>
        <scheme val="minor"/>
      </rPr>
      <t>の日割り計算を行います。なお、</t>
    </r>
    <r>
      <rPr>
        <u val="double"/>
        <sz val="11"/>
        <color theme="1"/>
        <rFont val="ＭＳ Ｐゴシック"/>
        <family val="3"/>
        <charset val="128"/>
        <scheme val="minor"/>
      </rPr>
      <t>月額利用料</t>
    </r>
    <r>
      <rPr>
        <sz val="11"/>
        <color theme="1"/>
        <rFont val="ＭＳ Ｐゴシック"/>
        <family val="2"/>
        <charset val="128"/>
        <scheme val="minor"/>
      </rPr>
      <t>は日割り計算
　 する必要はありません。
　　【月途中の入園】25,700円（国立8,700円） × 入園日以降の平日の日数 ÷ その月の平日の日数
　　【月途中の退園】25,700円（国立8,700円） × 退園日までの平日の日数 ÷ その月の平日の日数
○</t>
    </r>
    <r>
      <rPr>
        <u/>
        <sz val="11"/>
        <color theme="1"/>
        <rFont val="ＭＳ Ｐゴシック"/>
        <family val="3"/>
        <charset val="128"/>
        <scheme val="minor"/>
      </rPr>
      <t>月途中の転居</t>
    </r>
    <r>
      <rPr>
        <sz val="11"/>
        <color theme="1"/>
        <rFont val="ＭＳ Ｐゴシック"/>
        <family val="2"/>
        <charset val="128"/>
        <scheme val="minor"/>
      </rPr>
      <t>により居住する市町村が異なる場合は、以下の算定式のように、月額上限額・
　 月額利用料ともに日割り計算が必要となります。
　　【月額上限額】25,700円（国立8,700円） × 転居日までの平日の日数 or 転居日以降の
　　　　　　　　　　　 平日の日数 ÷ その月の平日の日数
　　【月額利用料】月額利用料 × 転居日までの平日の日数 or 転居日以降の平日の日数
　　　　　　　　　　　 ÷ その月の平日の日数</t>
    </r>
    <rPh sb="1" eb="3">
      <t>シセツ</t>
    </rPh>
    <rPh sb="3" eb="4">
      <t>トウ</t>
    </rPh>
    <rPh sb="4" eb="6">
      <t>リヨウ</t>
    </rPh>
    <rPh sb="6" eb="7">
      <t>ヒ</t>
    </rPh>
    <rPh sb="8" eb="10">
      <t>タイショウ</t>
    </rPh>
    <rPh sb="10" eb="12">
      <t>ケイヒ</t>
    </rPh>
    <rPh sb="14" eb="17">
      <t>ニュウエンリョウ</t>
    </rPh>
    <rPh sb="18" eb="21">
      <t>ホイクリョウ</t>
    </rPh>
    <rPh sb="26" eb="28">
      <t>シセツ</t>
    </rPh>
    <rPh sb="28" eb="29">
      <t>トウ</t>
    </rPh>
    <rPh sb="29" eb="31">
      <t>リヨウ</t>
    </rPh>
    <rPh sb="31" eb="32">
      <t>ヒ</t>
    </rPh>
    <rPh sb="33" eb="35">
      <t>ゲツガク</t>
    </rPh>
    <rPh sb="35" eb="37">
      <t>ジョウゲン</t>
    </rPh>
    <rPh sb="37" eb="38">
      <t>ガク</t>
    </rPh>
    <rPh sb="40" eb="42">
      <t>エンジ</t>
    </rPh>
    <rPh sb="43" eb="44">
      <t>ニン</t>
    </rPh>
    <rPh sb="47" eb="49">
      <t>シリツ</t>
    </rPh>
    <rPh sb="56" eb="57">
      <t>エン</t>
    </rPh>
    <rPh sb="58" eb="60">
      <t>コクリツ</t>
    </rPh>
    <rPh sb="66" eb="67">
      <t>エン</t>
    </rPh>
    <rPh sb="72" eb="74">
      <t>ゲツガク</t>
    </rPh>
    <rPh sb="74" eb="76">
      <t>カンサン</t>
    </rPh>
    <rPh sb="80" eb="81">
      <t>ゲツ</t>
    </rPh>
    <rPh sb="81" eb="82">
      <t>ブン</t>
    </rPh>
    <rPh sb="83" eb="86">
      <t>ニュウエンリョウ</t>
    </rPh>
    <rPh sb="87" eb="90">
      <t>ホイクリョウ</t>
    </rPh>
    <rPh sb="91" eb="93">
      <t>ゴウケイ</t>
    </rPh>
    <rPh sb="93" eb="95">
      <t>キンガク</t>
    </rPh>
    <rPh sb="96" eb="98">
      <t>イカ</t>
    </rPh>
    <rPh sb="99" eb="101">
      <t>ゲツガク</t>
    </rPh>
    <rPh sb="101" eb="104">
      <t>リヨウリョウ</t>
    </rPh>
    <rPh sb="117" eb="119">
      <t>ゲツガク</t>
    </rPh>
    <rPh sb="119" eb="121">
      <t>ジョウゲン</t>
    </rPh>
    <rPh sb="121" eb="122">
      <t>ガク</t>
    </rPh>
    <rPh sb="129" eb="130">
      <t>エン</t>
    </rPh>
    <rPh sb="131" eb="133">
      <t>コクリツ</t>
    </rPh>
    <rPh sb="139" eb="140">
      <t>エン</t>
    </rPh>
    <rPh sb="142" eb="144">
      <t>ヒカク</t>
    </rPh>
    <rPh sb="146" eb="147">
      <t>ヒク</t>
    </rPh>
    <rPh sb="148" eb="149">
      <t>ホウ</t>
    </rPh>
    <rPh sb="150" eb="152">
      <t>シキュウ</t>
    </rPh>
    <rPh sb="158" eb="159">
      <t>ツキ</t>
    </rPh>
    <rPh sb="159" eb="161">
      <t>トチュウ</t>
    </rPh>
    <rPh sb="162" eb="163">
      <t>ニュウ</t>
    </rPh>
    <rPh sb="163" eb="165">
      <t>タイエン</t>
    </rPh>
    <rPh sb="166" eb="168">
      <t>バアイ</t>
    </rPh>
    <rPh sb="170" eb="172">
      <t>イカ</t>
    </rPh>
    <rPh sb="173" eb="175">
      <t>サンテイ</t>
    </rPh>
    <rPh sb="175" eb="176">
      <t>シキ</t>
    </rPh>
    <rPh sb="181" eb="183">
      <t>ニュウエン</t>
    </rPh>
    <rPh sb="183" eb="185">
      <t>イコウ</t>
    </rPh>
    <rPh sb="186" eb="188">
      <t>ヘイジツ</t>
    </rPh>
    <rPh sb="189" eb="191">
      <t>ニッスウ</t>
    </rPh>
    <rPh sb="192" eb="194">
      <t>タイエン</t>
    </rPh>
    <rPh sb="200" eb="202">
      <t>ヘイジツ</t>
    </rPh>
    <rPh sb="203" eb="205">
      <t>ニッスウ</t>
    </rPh>
    <rPh sb="206" eb="207">
      <t>オウ</t>
    </rPh>
    <rPh sb="209" eb="211">
      <t>ゲツガク</t>
    </rPh>
    <rPh sb="211" eb="213">
      <t>ジョウゲン</t>
    </rPh>
    <rPh sb="213" eb="214">
      <t>ガク</t>
    </rPh>
    <rPh sb="215" eb="217">
      <t>ヒワ</t>
    </rPh>
    <rPh sb="218" eb="220">
      <t>ケイサン</t>
    </rPh>
    <rPh sb="221" eb="222">
      <t>オコナ</t>
    </rPh>
    <rPh sb="229" eb="231">
      <t>ゲツガク</t>
    </rPh>
    <rPh sb="231" eb="234">
      <t>リヨウリョウ</t>
    </rPh>
    <rPh sb="235" eb="237">
      <t>ヒワ</t>
    </rPh>
    <rPh sb="238" eb="240">
      <t>ケイサン</t>
    </rPh>
    <rPh sb="245" eb="247">
      <t>ヒツヨウ</t>
    </rPh>
    <rPh sb="258" eb="259">
      <t>ツキ</t>
    </rPh>
    <rPh sb="259" eb="261">
      <t>トチュウ</t>
    </rPh>
    <rPh sb="262" eb="264">
      <t>ニュウエン</t>
    </rPh>
    <rPh sb="271" eb="272">
      <t>エン</t>
    </rPh>
    <rPh sb="273" eb="275">
      <t>コクリツ</t>
    </rPh>
    <rPh sb="280" eb="281">
      <t>エン</t>
    </rPh>
    <rPh sb="285" eb="287">
      <t>ニュウエン</t>
    </rPh>
    <rPh sb="287" eb="288">
      <t>ビ</t>
    </rPh>
    <rPh sb="288" eb="290">
      <t>イコウ</t>
    </rPh>
    <rPh sb="291" eb="293">
      <t>ヘイジツ</t>
    </rPh>
    <rPh sb="294" eb="296">
      <t>ニッスウ</t>
    </rPh>
    <rPh sb="301" eb="302">
      <t>ツキ</t>
    </rPh>
    <rPh sb="303" eb="305">
      <t>ヘイジツ</t>
    </rPh>
    <rPh sb="306" eb="308">
      <t>ニッスウ</t>
    </rPh>
    <rPh sb="312" eb="313">
      <t>ツキ</t>
    </rPh>
    <rPh sb="313" eb="315">
      <t>トチュウ</t>
    </rPh>
    <rPh sb="316" eb="318">
      <t>タイエン</t>
    </rPh>
    <rPh sb="325" eb="326">
      <t>エン</t>
    </rPh>
    <rPh sb="327" eb="329">
      <t>コクリツ</t>
    </rPh>
    <rPh sb="334" eb="335">
      <t>エン</t>
    </rPh>
    <rPh sb="339" eb="341">
      <t>タイエン</t>
    </rPh>
    <rPh sb="341" eb="342">
      <t>ビ</t>
    </rPh>
    <rPh sb="345" eb="347">
      <t>ヘイジツ</t>
    </rPh>
    <rPh sb="348" eb="350">
      <t>ニッスウ</t>
    </rPh>
    <rPh sb="355" eb="356">
      <t>ツキ</t>
    </rPh>
    <rPh sb="357" eb="359">
      <t>ヘイジツ</t>
    </rPh>
    <rPh sb="360" eb="362">
      <t>ニッスウ</t>
    </rPh>
    <rPh sb="391" eb="393">
      <t>サンテイ</t>
    </rPh>
    <rPh sb="408" eb="410">
      <t>ゲツガク</t>
    </rPh>
    <rPh sb="410" eb="413">
      <t>リヨウリョウ</t>
    </rPh>
    <rPh sb="446" eb="447">
      <t>エン</t>
    </rPh>
    <rPh sb="448" eb="450">
      <t>コクリツ</t>
    </rPh>
    <rPh sb="455" eb="456">
      <t>エン</t>
    </rPh>
    <rPh sb="466" eb="468">
      <t>ヘイジツ</t>
    </rPh>
    <rPh sb="504" eb="505">
      <t>ツキ</t>
    </rPh>
    <rPh sb="506" eb="508">
      <t>ヘイジツ</t>
    </rPh>
    <rPh sb="509" eb="511">
      <t>ニッスウ</t>
    </rPh>
    <rPh sb="515" eb="517">
      <t>ゲツガク</t>
    </rPh>
    <rPh sb="517" eb="520">
      <t>リヨウリョウ</t>
    </rPh>
    <rPh sb="521" eb="523">
      <t>ゲツガク</t>
    </rPh>
    <rPh sb="523" eb="526">
      <t>リヨウリョウ</t>
    </rPh>
    <rPh sb="529" eb="531">
      <t>テンキョ</t>
    </rPh>
    <rPh sb="531" eb="532">
      <t>ビ</t>
    </rPh>
    <rPh sb="535" eb="537">
      <t>ヘイジツ</t>
    </rPh>
    <rPh sb="538" eb="540">
      <t>ニッスウ</t>
    </rPh>
    <rPh sb="544" eb="546">
      <t>テンキョ</t>
    </rPh>
    <rPh sb="546" eb="547">
      <t>ビ</t>
    </rPh>
    <rPh sb="547" eb="549">
      <t>イコウ</t>
    </rPh>
    <rPh sb="550" eb="552">
      <t>ヘイジツ</t>
    </rPh>
    <rPh sb="553" eb="555">
      <t>ニッスウ</t>
    </rPh>
    <rPh sb="572" eb="573">
      <t>ツキ</t>
    </rPh>
    <rPh sb="574" eb="576">
      <t>ヘイジツ</t>
    </rPh>
    <rPh sb="577" eb="579">
      <t>ニッスウ</t>
    </rPh>
    <phoneticPr fontId="1"/>
  </si>
  <si>
    <t>⑤　保育料を
　　 まとめて徴収
　　 している場合</t>
    <rPh sb="2" eb="5">
      <t>ホイクリョウ</t>
    </rPh>
    <rPh sb="14" eb="16">
      <t>チョウシュウ</t>
    </rPh>
    <rPh sb="24" eb="26">
      <t>バアイ</t>
    </rPh>
    <phoneticPr fontId="1"/>
  </si>
  <si>
    <t>○前期・後期、1学期～3学期等の各期初月に当該学期分をまとめて徴収
　 する場合は学期数を記入し、年間の保育料総額を記入してください。
　 自動的に月額に換算した保育料が算出されます。
※当期の月数は、便宜的に12か月を学期数で除します。
※この「法定代理受領時における施設等利用費（幼稚園）請求額内訳書」は
　 長期休業中の分も作成してください。</t>
    <rPh sb="1" eb="3">
      <t>ゼンキ</t>
    </rPh>
    <rPh sb="4" eb="6">
      <t>コウキ</t>
    </rPh>
    <rPh sb="8" eb="10">
      <t>ガッキ</t>
    </rPh>
    <rPh sb="12" eb="14">
      <t>ガッキ</t>
    </rPh>
    <rPh sb="14" eb="15">
      <t>トウ</t>
    </rPh>
    <rPh sb="16" eb="17">
      <t>カク</t>
    </rPh>
    <rPh sb="17" eb="18">
      <t>キ</t>
    </rPh>
    <rPh sb="18" eb="20">
      <t>ショゲツ</t>
    </rPh>
    <rPh sb="21" eb="23">
      <t>トウガイ</t>
    </rPh>
    <rPh sb="23" eb="25">
      <t>ガッキ</t>
    </rPh>
    <rPh sb="25" eb="26">
      <t>ブン</t>
    </rPh>
    <rPh sb="31" eb="33">
      <t>チョウシュウ</t>
    </rPh>
    <rPh sb="38" eb="40">
      <t>バアイ</t>
    </rPh>
    <rPh sb="41" eb="43">
      <t>ガッキ</t>
    </rPh>
    <rPh sb="43" eb="44">
      <t>スウ</t>
    </rPh>
    <rPh sb="45" eb="47">
      <t>キニュウ</t>
    </rPh>
    <rPh sb="49" eb="51">
      <t>ネンカン</t>
    </rPh>
    <rPh sb="52" eb="55">
      <t>ホイクリョウ</t>
    </rPh>
    <rPh sb="55" eb="57">
      <t>ソウガク</t>
    </rPh>
    <rPh sb="58" eb="60">
      <t>キニュウ</t>
    </rPh>
    <rPh sb="70" eb="73">
      <t>ジドウテキ</t>
    </rPh>
    <rPh sb="74" eb="76">
      <t>ゲツガク</t>
    </rPh>
    <rPh sb="77" eb="79">
      <t>カンサン</t>
    </rPh>
    <rPh sb="81" eb="84">
      <t>ホイクリョウ</t>
    </rPh>
    <rPh sb="85" eb="87">
      <t>サンシュツ</t>
    </rPh>
    <rPh sb="94" eb="96">
      <t>トウキ</t>
    </rPh>
    <rPh sb="97" eb="99">
      <t>ツキスウ</t>
    </rPh>
    <rPh sb="101" eb="104">
      <t>ベンギテキ</t>
    </rPh>
    <rPh sb="108" eb="109">
      <t>ゲツ</t>
    </rPh>
    <rPh sb="110" eb="112">
      <t>ガッキ</t>
    </rPh>
    <rPh sb="112" eb="113">
      <t>スウ</t>
    </rPh>
    <rPh sb="114" eb="115">
      <t>ジョ</t>
    </rPh>
    <rPh sb="124" eb="126">
      <t>ホウテイ</t>
    </rPh>
    <rPh sb="126" eb="128">
      <t>ダイリ</t>
    </rPh>
    <rPh sb="128" eb="130">
      <t>ジュリョウ</t>
    </rPh>
    <rPh sb="130" eb="131">
      <t>ジ</t>
    </rPh>
    <rPh sb="135" eb="137">
      <t>シセツ</t>
    </rPh>
    <rPh sb="137" eb="138">
      <t>トウ</t>
    </rPh>
    <rPh sb="138" eb="140">
      <t>リヨウ</t>
    </rPh>
    <rPh sb="140" eb="141">
      <t>ヒ</t>
    </rPh>
    <rPh sb="142" eb="145">
      <t>ヨウチエン</t>
    </rPh>
    <rPh sb="146" eb="148">
      <t>セイキュウ</t>
    </rPh>
    <rPh sb="148" eb="149">
      <t>ガク</t>
    </rPh>
    <rPh sb="149" eb="152">
      <t>ウチワケショ</t>
    </rPh>
    <rPh sb="157" eb="159">
      <t>チョウキ</t>
    </rPh>
    <rPh sb="159" eb="162">
      <t>キュウギョウチュウ</t>
    </rPh>
    <rPh sb="163" eb="164">
      <t>ブン</t>
    </rPh>
    <rPh sb="165" eb="167">
      <t>サクセイ</t>
    </rPh>
    <phoneticPr fontId="1"/>
  </si>
  <si>
    <t>②　日　数</t>
    <rPh sb="2" eb="3">
      <t>ニチ</t>
    </rPh>
    <rPh sb="4" eb="5">
      <t>カズ</t>
    </rPh>
    <phoneticPr fontId="1"/>
  </si>
  <si>
    <t>○新入園児の場合はリストから「○」を選択してください。
※ここでいう「新入園児」とは、３歳児新入園児に限らず当該年度中に
 　新しく在園することになった園児も含みます。
※事情により入園料を徴収しない新入園児の場合、空白にしておいて
 　ください（入園を徴収する場合は、必ず「○」を選択してください。）。</t>
    <rPh sb="1" eb="2">
      <t>シン</t>
    </rPh>
    <rPh sb="2" eb="4">
      <t>ニュウエン</t>
    </rPh>
    <rPh sb="4" eb="5">
      <t>ジ</t>
    </rPh>
    <rPh sb="6" eb="8">
      <t>バアイ</t>
    </rPh>
    <rPh sb="18" eb="20">
      <t>センタク</t>
    </rPh>
    <rPh sb="35" eb="36">
      <t>シン</t>
    </rPh>
    <rPh sb="36" eb="38">
      <t>ニュウエン</t>
    </rPh>
    <rPh sb="38" eb="39">
      <t>ジ</t>
    </rPh>
    <rPh sb="44" eb="46">
      <t>サイジ</t>
    </rPh>
    <rPh sb="46" eb="47">
      <t>シン</t>
    </rPh>
    <rPh sb="47" eb="49">
      <t>ニュウエン</t>
    </rPh>
    <rPh sb="49" eb="50">
      <t>ジ</t>
    </rPh>
    <rPh sb="51" eb="52">
      <t>カギ</t>
    </rPh>
    <rPh sb="54" eb="56">
      <t>トウガイ</t>
    </rPh>
    <rPh sb="56" eb="58">
      <t>ネンド</t>
    </rPh>
    <rPh sb="58" eb="59">
      <t>チュウ</t>
    </rPh>
    <rPh sb="63" eb="64">
      <t>アタラ</t>
    </rPh>
    <rPh sb="66" eb="68">
      <t>ザイエン</t>
    </rPh>
    <rPh sb="76" eb="78">
      <t>エンジ</t>
    </rPh>
    <rPh sb="79" eb="80">
      <t>フク</t>
    </rPh>
    <rPh sb="86" eb="88">
      <t>ジジョウ</t>
    </rPh>
    <rPh sb="91" eb="94">
      <t>ニュウエンリョウ</t>
    </rPh>
    <rPh sb="95" eb="97">
      <t>チョウシュウ</t>
    </rPh>
    <rPh sb="100" eb="101">
      <t>シン</t>
    </rPh>
    <rPh sb="101" eb="103">
      <t>ニュウエン</t>
    </rPh>
    <rPh sb="103" eb="104">
      <t>ジ</t>
    </rPh>
    <rPh sb="105" eb="107">
      <t>バアイ</t>
    </rPh>
    <rPh sb="108" eb="110">
      <t>クウハク</t>
    </rPh>
    <rPh sb="124" eb="126">
      <t>ニュウエン</t>
    </rPh>
    <rPh sb="127" eb="129">
      <t>チョウシュウ</t>
    </rPh>
    <rPh sb="131" eb="133">
      <t>バアイ</t>
    </rPh>
    <rPh sb="135" eb="136">
      <t>カナラ</t>
    </rPh>
    <rPh sb="141" eb="143">
      <t>センタク</t>
    </rPh>
    <phoneticPr fontId="1"/>
  </si>
  <si>
    <t>基礎日数等に関する欄</t>
    <rPh sb="0" eb="2">
      <t>キソ</t>
    </rPh>
    <rPh sb="2" eb="4">
      <t>ニッスウ</t>
    </rPh>
    <rPh sb="4" eb="5">
      <t>トウ</t>
    </rPh>
    <rPh sb="6" eb="7">
      <t>カン</t>
    </rPh>
    <rPh sb="9" eb="10">
      <t>ラン</t>
    </rPh>
    <phoneticPr fontId="1"/>
  </si>
  <si>
    <t>⑰　上 限 額</t>
    <rPh sb="2" eb="3">
      <t>ウエ</t>
    </rPh>
    <rPh sb="4" eb="5">
      <t>キリ</t>
    </rPh>
    <rPh sb="6" eb="7">
      <t>ガク</t>
    </rPh>
    <phoneticPr fontId="1"/>
  </si>
  <si>
    <t>⑱　請 求 額</t>
    <rPh sb="2" eb="3">
      <t>ショウ</t>
    </rPh>
    <rPh sb="4" eb="5">
      <t>モトム</t>
    </rPh>
    <rPh sb="6" eb="7">
      <t>ガク</t>
    </rPh>
    <phoneticPr fontId="1"/>
  </si>
  <si>
    <t>⑯　支 払 額
　　 （月額換算額）</t>
    <rPh sb="2" eb="3">
      <t>シ</t>
    </rPh>
    <rPh sb="4" eb="5">
      <t>バライ</t>
    </rPh>
    <rPh sb="6" eb="7">
      <t>ガク</t>
    </rPh>
    <rPh sb="12" eb="14">
      <t>ゲツガク</t>
    </rPh>
    <rPh sb="14" eb="16">
      <t>カンサン</t>
    </rPh>
    <rPh sb="16" eb="17">
      <t>ガク</t>
    </rPh>
    <phoneticPr fontId="1"/>
  </si>
  <si>
    <t>○各園児の年間在籍月数を記入してください。新年度入園児および在園児
　 は自動的に「１２」と入力されます。年度途中の入園児または退園児に
　 ついては、入園月以降または退園月までの月数を記入してください。
※在園したまま、年度途中で市町村を越えて転居した場合は、転居前を含む
　 入園初年度の在籍月数を記入してください。</t>
    <rPh sb="1" eb="4">
      <t>カクエンジ</t>
    </rPh>
    <rPh sb="5" eb="7">
      <t>ネンカン</t>
    </rPh>
    <rPh sb="7" eb="9">
      <t>ザイセキ</t>
    </rPh>
    <rPh sb="9" eb="11">
      <t>ツキスウ</t>
    </rPh>
    <rPh sb="12" eb="14">
      <t>キニュウ</t>
    </rPh>
    <rPh sb="21" eb="27">
      <t>シンネンドニュウエンジ</t>
    </rPh>
    <rPh sb="30" eb="33">
      <t>ザイエンジ</t>
    </rPh>
    <rPh sb="37" eb="40">
      <t>ジドウテキ</t>
    </rPh>
    <rPh sb="46" eb="48">
      <t>ニュウリョク</t>
    </rPh>
    <rPh sb="53" eb="55">
      <t>ネンド</t>
    </rPh>
    <rPh sb="55" eb="57">
      <t>トチュウ</t>
    </rPh>
    <rPh sb="58" eb="60">
      <t>ニュウエン</t>
    </rPh>
    <rPh sb="60" eb="61">
      <t>ジ</t>
    </rPh>
    <rPh sb="64" eb="66">
      <t>タイエン</t>
    </rPh>
    <rPh sb="66" eb="67">
      <t>ジ</t>
    </rPh>
    <rPh sb="76" eb="78">
      <t>ニュウエン</t>
    </rPh>
    <rPh sb="78" eb="79">
      <t>ヅキ</t>
    </rPh>
    <rPh sb="79" eb="81">
      <t>イコウ</t>
    </rPh>
    <rPh sb="84" eb="86">
      <t>タイエン</t>
    </rPh>
    <rPh sb="86" eb="87">
      <t>ヅキ</t>
    </rPh>
    <rPh sb="90" eb="92">
      <t>ツキスウ</t>
    </rPh>
    <rPh sb="93" eb="95">
      <t>キニュウ</t>
    </rPh>
    <rPh sb="104" eb="106">
      <t>ザイエン</t>
    </rPh>
    <rPh sb="111" eb="113">
      <t>ネンド</t>
    </rPh>
    <rPh sb="113" eb="115">
      <t>トチュウ</t>
    </rPh>
    <rPh sb="116" eb="119">
      <t>シチョウソン</t>
    </rPh>
    <rPh sb="120" eb="121">
      <t>コ</t>
    </rPh>
    <rPh sb="123" eb="125">
      <t>テンキョ</t>
    </rPh>
    <rPh sb="127" eb="129">
      <t>バアイ</t>
    </rPh>
    <rPh sb="131" eb="133">
      <t>テンキョ</t>
    </rPh>
    <rPh sb="133" eb="134">
      <t>マエ</t>
    </rPh>
    <rPh sb="135" eb="136">
      <t>フク</t>
    </rPh>
    <rPh sb="140" eb="142">
      <t>ニュウエン</t>
    </rPh>
    <rPh sb="142" eb="145">
      <t>ショネンド</t>
    </rPh>
    <rPh sb="146" eb="148">
      <t>ザイセキ</t>
    </rPh>
    <rPh sb="148" eb="150">
      <t>ツキスウ</t>
    </rPh>
    <rPh sb="151" eb="153">
      <t>キニュウ</t>
    </rPh>
    <phoneticPr fontId="1"/>
  </si>
  <si>
    <t>○「始」欄は、当月の最初の平日の日を記入してください。
　　なお、途中入園の場合は、幼稚園の在籍開始日を記入してください。
○「終」欄は、当月の最後の平日の日を記入してください。
　　なお、途中退園の場合は、幼稚園の在籍終了日を記入してください。
○「在籍日数」は、⑫異動事由が空白であれば自動的に入力されます。
　 ⑫異動事由に入退園（月途中）・復休学（月途中）・転出入（継続利用）が
　 入力されている場合は、空白になりますので、以下の日数を入力して
　 ください。
　 　　※入園・復学・転入の場合　→　入園・復学・転入以降の平日の日数
　　　 ※退園・休学・転出の場合　→　退園・休学・転出以前の平日の日数
○「平日日数」は、②の日数を自動引用します。
※疾病等により休園した日があっても提供しているものと扱ってください。</t>
    <rPh sb="2" eb="3">
      <t>シ</t>
    </rPh>
    <rPh sb="4" eb="5">
      <t>ラン</t>
    </rPh>
    <rPh sb="7" eb="9">
      <t>トウゲツ</t>
    </rPh>
    <rPh sb="10" eb="12">
      <t>サイショ</t>
    </rPh>
    <rPh sb="16" eb="17">
      <t>ヒ</t>
    </rPh>
    <rPh sb="18" eb="20">
      <t>キニュウ</t>
    </rPh>
    <rPh sb="33" eb="35">
      <t>トチュウ</t>
    </rPh>
    <rPh sb="35" eb="37">
      <t>ニュウエン</t>
    </rPh>
    <rPh sb="38" eb="40">
      <t>バアイ</t>
    </rPh>
    <rPh sb="42" eb="45">
      <t>ヨウチエン</t>
    </rPh>
    <rPh sb="46" eb="48">
      <t>ザイセキ</t>
    </rPh>
    <rPh sb="48" eb="50">
      <t>カイシ</t>
    </rPh>
    <rPh sb="50" eb="51">
      <t>ヒ</t>
    </rPh>
    <rPh sb="52" eb="54">
      <t>キニュウ</t>
    </rPh>
    <rPh sb="64" eb="65">
      <t>シュウ</t>
    </rPh>
    <rPh sb="66" eb="67">
      <t>ラン</t>
    </rPh>
    <rPh sb="69" eb="71">
      <t>トウゲツ</t>
    </rPh>
    <rPh sb="72" eb="74">
      <t>サイゴ</t>
    </rPh>
    <rPh sb="78" eb="79">
      <t>ヒ</t>
    </rPh>
    <rPh sb="80" eb="82">
      <t>キニュウ</t>
    </rPh>
    <rPh sb="95" eb="97">
      <t>トチュウ</t>
    </rPh>
    <rPh sb="97" eb="99">
      <t>タイエン</t>
    </rPh>
    <rPh sb="100" eb="102">
      <t>バアイ</t>
    </rPh>
    <rPh sb="104" eb="107">
      <t>ヨウチエン</t>
    </rPh>
    <rPh sb="108" eb="110">
      <t>ザイセキ</t>
    </rPh>
    <rPh sb="110" eb="112">
      <t>シュウリョウ</t>
    </rPh>
    <rPh sb="112" eb="113">
      <t>ヒ</t>
    </rPh>
    <rPh sb="114" eb="116">
      <t>キニュウ</t>
    </rPh>
    <rPh sb="126" eb="128">
      <t>ザイセキ</t>
    </rPh>
    <rPh sb="128" eb="130">
      <t>ニッスウ</t>
    </rPh>
    <rPh sb="134" eb="136">
      <t>イドウ</t>
    </rPh>
    <rPh sb="136" eb="138">
      <t>ジユウ</t>
    </rPh>
    <rPh sb="139" eb="141">
      <t>クウハク</t>
    </rPh>
    <rPh sb="145" eb="148">
      <t>ジドウテキ</t>
    </rPh>
    <rPh sb="149" eb="151">
      <t>ニュウリョク</t>
    </rPh>
    <rPh sb="160" eb="162">
      <t>イドウ</t>
    </rPh>
    <rPh sb="162" eb="164">
      <t>ジユウ</t>
    </rPh>
    <rPh sb="165" eb="166">
      <t>ニュウ</t>
    </rPh>
    <rPh sb="166" eb="168">
      <t>タイエン</t>
    </rPh>
    <rPh sb="169" eb="170">
      <t>ツキ</t>
    </rPh>
    <rPh sb="170" eb="172">
      <t>トチュウ</t>
    </rPh>
    <rPh sb="174" eb="175">
      <t>フク</t>
    </rPh>
    <rPh sb="175" eb="176">
      <t>キュウ</t>
    </rPh>
    <rPh sb="178" eb="179">
      <t>ツキ</t>
    </rPh>
    <rPh sb="179" eb="181">
      <t>トチュウ</t>
    </rPh>
    <rPh sb="183" eb="184">
      <t>テン</t>
    </rPh>
    <rPh sb="184" eb="186">
      <t>シュツニュウ</t>
    </rPh>
    <rPh sb="187" eb="189">
      <t>ケイゾク</t>
    </rPh>
    <rPh sb="189" eb="191">
      <t>リヨウ</t>
    </rPh>
    <rPh sb="196" eb="198">
      <t>ニュウリョク</t>
    </rPh>
    <rPh sb="203" eb="205">
      <t>バアイ</t>
    </rPh>
    <rPh sb="207" eb="209">
      <t>クウハク</t>
    </rPh>
    <rPh sb="217" eb="219">
      <t>イカ</t>
    </rPh>
    <rPh sb="220" eb="222">
      <t>ニッスウ</t>
    </rPh>
    <rPh sb="223" eb="225">
      <t>ニュウリョク</t>
    </rPh>
    <rPh sb="241" eb="243">
      <t>ニュウエン</t>
    </rPh>
    <rPh sb="244" eb="246">
      <t>フクガク</t>
    </rPh>
    <rPh sb="247" eb="249">
      <t>テンニュウ</t>
    </rPh>
    <rPh sb="250" eb="252">
      <t>バアイ</t>
    </rPh>
    <rPh sb="255" eb="257">
      <t>ニュウエン</t>
    </rPh>
    <rPh sb="258" eb="260">
      <t>フクガク</t>
    </rPh>
    <rPh sb="261" eb="263">
      <t>テンニュウ</t>
    </rPh>
    <rPh sb="263" eb="265">
      <t>イコウ</t>
    </rPh>
    <rPh sb="266" eb="268">
      <t>ヘイジツ</t>
    </rPh>
    <rPh sb="269" eb="271">
      <t>ニッスウ</t>
    </rPh>
    <rPh sb="277" eb="279">
      <t>タイエン</t>
    </rPh>
    <rPh sb="280" eb="282">
      <t>キュウガク</t>
    </rPh>
    <rPh sb="283" eb="285">
      <t>テンシュツ</t>
    </rPh>
    <rPh sb="286" eb="288">
      <t>バアイ</t>
    </rPh>
    <rPh sb="291" eb="293">
      <t>タイエン</t>
    </rPh>
    <rPh sb="294" eb="296">
      <t>キュウガク</t>
    </rPh>
    <rPh sb="297" eb="299">
      <t>テンシュツ</t>
    </rPh>
    <rPh sb="299" eb="301">
      <t>イゼン</t>
    </rPh>
    <rPh sb="302" eb="304">
      <t>ヘイジツ</t>
    </rPh>
    <rPh sb="305" eb="307">
      <t>ニッスウ</t>
    </rPh>
    <rPh sb="332" eb="333">
      <t>シツ</t>
    </rPh>
    <rPh sb="333" eb="334">
      <t>ビョウ</t>
    </rPh>
    <rPh sb="334" eb="335">
      <t>トウ</t>
    </rPh>
    <rPh sb="338" eb="340">
      <t>キュウエン</t>
    </rPh>
    <rPh sb="342" eb="343">
      <t>ヒ</t>
    </rPh>
    <rPh sb="348" eb="350">
      <t>テイキョウ</t>
    </rPh>
    <rPh sb="357" eb="358">
      <t>アツカ</t>
    </rPh>
    <phoneticPr fontId="1"/>
  </si>
  <si>
    <r>
      <t xml:space="preserve">⑬　平日日数
</t>
    </r>
    <r>
      <rPr>
        <sz val="9"/>
        <color theme="1"/>
        <rFont val="ＭＳ Ｐゴシック"/>
        <family val="3"/>
        <charset val="128"/>
        <scheme val="minor"/>
      </rPr>
      <t>※　ここでいう「平日」と
　　 は、土曜日、日曜日
　　 、国民の祝日、12月
　　 29日～31日、1月2日
　　 ・3日を除いた日をい
　　 います（</t>
    </r>
    <r>
      <rPr>
        <u/>
        <sz val="9"/>
        <color theme="1"/>
        <rFont val="ＭＳ Ｐゴシック"/>
        <family val="3"/>
        <charset val="128"/>
        <scheme val="minor"/>
      </rPr>
      <t>幼稚園の開</t>
    </r>
    <r>
      <rPr>
        <sz val="9"/>
        <color theme="1"/>
        <rFont val="ＭＳ Ｐゴシック"/>
        <family val="3"/>
        <charset val="128"/>
        <scheme val="minor"/>
      </rPr>
      <t xml:space="preserve">
　　</t>
    </r>
    <r>
      <rPr>
        <u/>
        <sz val="9"/>
        <color theme="1"/>
        <rFont val="ＭＳ Ｐゴシック"/>
        <family val="3"/>
        <charset val="128"/>
        <scheme val="minor"/>
      </rPr>
      <t xml:space="preserve"> 園日数ではありませ</t>
    </r>
    <r>
      <rPr>
        <sz val="9"/>
        <color theme="1"/>
        <rFont val="ＭＳ Ｐゴシック"/>
        <family val="3"/>
        <charset val="128"/>
        <scheme val="minor"/>
      </rPr>
      <t xml:space="preserve">
　　 </t>
    </r>
    <r>
      <rPr>
        <u/>
        <sz val="9"/>
        <color theme="1"/>
        <rFont val="ＭＳ Ｐゴシック"/>
        <family val="3"/>
        <charset val="128"/>
        <scheme val="minor"/>
      </rPr>
      <t>ん。</t>
    </r>
    <r>
      <rPr>
        <sz val="9"/>
        <color theme="1"/>
        <rFont val="ＭＳ Ｐゴシック"/>
        <family val="3"/>
        <charset val="128"/>
        <scheme val="minor"/>
      </rPr>
      <t>）。</t>
    </r>
    <rPh sb="2" eb="4">
      <t>ヘイジツ</t>
    </rPh>
    <rPh sb="4" eb="6">
      <t>ニッスウ</t>
    </rPh>
    <rPh sb="16" eb="18">
      <t>ヘイジツ</t>
    </rPh>
    <rPh sb="26" eb="29">
      <t>ドヨウビ</t>
    </rPh>
    <rPh sb="38" eb="40">
      <t>コクミン</t>
    </rPh>
    <rPh sb="41" eb="43">
      <t>シュクジツ</t>
    </rPh>
    <rPh sb="46" eb="47">
      <t>ガツ</t>
    </rPh>
    <rPh sb="53" eb="54">
      <t>ニチ</t>
    </rPh>
    <rPh sb="57" eb="58">
      <t>ニチ</t>
    </rPh>
    <rPh sb="60" eb="61">
      <t>ガツ</t>
    </rPh>
    <rPh sb="62" eb="63">
      <t>ニチ</t>
    </rPh>
    <rPh sb="69" eb="70">
      <t>ニチ</t>
    </rPh>
    <rPh sb="71" eb="72">
      <t>ノゾ</t>
    </rPh>
    <rPh sb="74" eb="75">
      <t>ヒ</t>
    </rPh>
    <rPh sb="95" eb="97">
      <t>ニッスウ</t>
    </rPh>
    <phoneticPr fontId="1"/>
  </si>
  <si>
    <r>
      <t>○月の平日の日数を記入してください。
※ここでいう「平日」とは、土曜日、日曜日、国民の休日、12月29日～31日、
　 1月2日・3日を除いた日をいいます（</t>
    </r>
    <r>
      <rPr>
        <u/>
        <sz val="11"/>
        <color theme="1"/>
        <rFont val="ＭＳ Ｐゴシック"/>
        <family val="3"/>
        <charset val="128"/>
        <scheme val="minor"/>
      </rPr>
      <t>幼稚園の開園日数ではありません。</t>
    </r>
    <r>
      <rPr>
        <sz val="11"/>
        <color theme="1"/>
        <rFont val="ＭＳ Ｐゴシック"/>
        <family val="2"/>
        <charset val="128"/>
        <scheme val="minor"/>
      </rPr>
      <t>）。</t>
    </r>
    <rPh sb="1" eb="2">
      <t>ツキ</t>
    </rPh>
    <rPh sb="3" eb="5">
      <t>ヘイジツ</t>
    </rPh>
    <rPh sb="6" eb="8">
      <t>ニッスウ</t>
    </rPh>
    <rPh sb="9" eb="11">
      <t>キニュウ</t>
    </rPh>
    <rPh sb="26" eb="28">
      <t>ヘイジツ</t>
    </rPh>
    <rPh sb="32" eb="35">
      <t>ドヨウビ</t>
    </rPh>
    <rPh sb="36" eb="39">
      <t>ニチヨウビ</t>
    </rPh>
    <rPh sb="40" eb="42">
      <t>コクミン</t>
    </rPh>
    <rPh sb="43" eb="45">
      <t>キュウジツ</t>
    </rPh>
    <rPh sb="48" eb="49">
      <t>ガツ</t>
    </rPh>
    <rPh sb="51" eb="52">
      <t>ニチ</t>
    </rPh>
    <rPh sb="55" eb="56">
      <t>ニチ</t>
    </rPh>
    <rPh sb="66" eb="67">
      <t>ニチ</t>
    </rPh>
    <rPh sb="68" eb="69">
      <t>ノゾ</t>
    </rPh>
    <rPh sb="71" eb="72">
      <t>ヒ</t>
    </rPh>
    <rPh sb="78" eb="81">
      <t>ヨウチエン</t>
    </rPh>
    <rPh sb="82" eb="84">
      <t>カイエン</t>
    </rPh>
    <rPh sb="84" eb="86">
      <t>ニッスウ</t>
    </rPh>
    <phoneticPr fontId="1"/>
  </si>
  <si>
    <t>別紙「法定代理受領時における施設等利用費（幼稚園）請求額内訳書」のとおり</t>
    <rPh sb="0" eb="2">
      <t>ベッシ</t>
    </rPh>
    <rPh sb="3" eb="5">
      <t>ホウテイ</t>
    </rPh>
    <rPh sb="5" eb="7">
      <t>ダイリ</t>
    </rPh>
    <rPh sb="7" eb="9">
      <t>ジュリョウ</t>
    </rPh>
    <rPh sb="9" eb="10">
      <t>ジ</t>
    </rPh>
    <rPh sb="14" eb="16">
      <t>シセツ</t>
    </rPh>
    <rPh sb="16" eb="17">
      <t>トウ</t>
    </rPh>
    <rPh sb="17" eb="19">
      <t>リヨウ</t>
    </rPh>
    <rPh sb="19" eb="20">
      <t>ヒ</t>
    </rPh>
    <rPh sb="21" eb="24">
      <t>ヨウチエン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</si>
</sst>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月分&quot;"/>
    <numFmt numFmtId="177" formatCode="#,##0&quot;日&quot;"/>
    <numFmt numFmtId="178" formatCode="[$-411]ge\.m\.d;@"/>
    <numFmt numFmtId="179" formatCode="#,##0&quot;学期&quot;"/>
    <numFmt numFmtId="180" formatCode="#,##0&quot;か月&quot;"/>
    <numFmt numFmtId="181" formatCode="0_);[Red]\(0\)"/>
  </numFmts>
  <fonts count="29">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4"/>
      <color theme="1"/>
      <name val="ＭＳ Ｐゴシック"/>
      <family val="3"/>
      <charset val="128"/>
    </font>
    <font>
      <sz val="6"/>
      <name val="ＭＳ Ｐゴシック"/>
      <family val="3"/>
      <charset val="128"/>
    </font>
    <font>
      <sz val="10"/>
      <color theme="1"/>
      <name val="ＭＳ Ｐゴシック"/>
      <family val="3"/>
      <charset val="128"/>
    </font>
    <font>
      <sz val="10"/>
      <color rgb="FF0070C0"/>
      <name val="ＭＳ Ｐゴシック"/>
      <family val="3"/>
      <charset val="128"/>
    </font>
    <font>
      <sz val="10"/>
      <color rgb="FFFF0000"/>
      <name val="ＭＳ Ｐゴシック"/>
      <family val="3"/>
      <charset val="128"/>
    </font>
    <font>
      <sz val="12"/>
      <color theme="1"/>
      <name val="ＭＳ Ｐゴシック"/>
      <family val="3"/>
      <charset val="128"/>
    </font>
    <font>
      <sz val="10"/>
      <name val="ＭＳ Ｐゴシック"/>
      <family val="3"/>
      <charset val="128"/>
    </font>
    <font>
      <b/>
      <sz val="11"/>
      <color theme="1"/>
      <name val="ＭＳ Ｐゴシック"/>
      <family val="3"/>
      <charset val="128"/>
      <scheme val="minor"/>
    </font>
    <font>
      <sz val="11"/>
      <color rgb="FF000000"/>
      <name val="ＭＳ Ｐゴシック"/>
      <family val="2"/>
      <scheme val="minor"/>
    </font>
    <font>
      <sz val="10"/>
      <color theme="1"/>
      <name val="ＭＳ 明朝"/>
      <family val="1"/>
      <charset val="128"/>
    </font>
    <font>
      <sz val="6"/>
      <name val="游ゴシック"/>
      <family val="3"/>
      <charset val="128"/>
    </font>
    <font>
      <sz val="9"/>
      <color theme="1"/>
      <name val="HGｺﾞｼｯｸE"/>
      <family val="3"/>
      <charset val="128"/>
    </font>
    <font>
      <b/>
      <sz val="14"/>
      <color theme="1"/>
      <name val="ＭＳ 明朝"/>
      <family val="1"/>
      <charset val="128"/>
    </font>
    <font>
      <sz val="12"/>
      <color theme="1"/>
      <name val="ＭＳ ゴシック"/>
      <family val="3"/>
      <charset val="128"/>
    </font>
    <font>
      <sz val="11"/>
      <color theme="1"/>
      <name val="ＭＳ Ｐゴシック"/>
      <family val="2"/>
      <scheme val="minor"/>
    </font>
    <font>
      <sz val="8"/>
      <color theme="1"/>
      <name val="ＭＳ 明朝"/>
      <family val="1"/>
      <charset val="128"/>
    </font>
    <font>
      <sz val="9"/>
      <color theme="1"/>
      <name val="ＭＳ 明朝"/>
      <family val="1"/>
      <charset val="128"/>
    </font>
    <font>
      <sz val="10"/>
      <color theme="1"/>
      <name val="Meiryo UI"/>
      <family val="3"/>
      <charset val="128"/>
    </font>
    <font>
      <sz val="11"/>
      <color theme="1"/>
      <name val="ＭＳ 明朝"/>
      <family val="1"/>
      <charset val="128"/>
    </font>
    <font>
      <sz val="9"/>
      <color theme="1"/>
      <name val="ＭＳ Ｐゴシック"/>
      <family val="2"/>
      <scheme val="minor"/>
    </font>
    <font>
      <b/>
      <sz val="12"/>
      <color theme="1"/>
      <name val="ＭＳ Ｐゴシック"/>
      <family val="3"/>
      <charset val="128"/>
      <scheme val="minor"/>
    </font>
    <font>
      <b/>
      <sz val="10"/>
      <color indexed="81"/>
      <name val="MS P ゴシック"/>
      <family val="3"/>
      <charset val="128"/>
    </font>
    <font>
      <u val="double"/>
      <sz val="11"/>
      <color theme="1"/>
      <name val="ＭＳ Ｐゴシック"/>
      <family val="3"/>
      <charset val="128"/>
      <scheme val="minor"/>
    </font>
    <font>
      <u/>
      <sz val="11"/>
      <color theme="1"/>
      <name val="ＭＳ Ｐゴシック"/>
      <family val="3"/>
      <charset val="128"/>
      <scheme val="minor"/>
    </font>
    <font>
      <sz val="9"/>
      <color theme="1"/>
      <name val="ＭＳ Ｐゴシック"/>
      <family val="3"/>
      <charset val="128"/>
      <scheme val="minor"/>
    </font>
    <font>
      <u/>
      <sz val="9"/>
      <color theme="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rgb="FFFFFF00"/>
        <bgColor indexed="64"/>
      </patternFill>
    </fill>
  </fills>
  <borders count="108">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auto="1"/>
      </left>
      <right style="thin">
        <color auto="1"/>
      </right>
      <top style="thin">
        <color indexed="64"/>
      </top>
      <bottom/>
      <diagonal/>
    </border>
    <border>
      <left/>
      <right style="thin">
        <color auto="1"/>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theme="8" tint="-0.24994659260841701"/>
      </left>
      <right style="medium">
        <color theme="8" tint="-0.24994659260841701"/>
      </right>
      <top style="medium">
        <color theme="8" tint="-0.24994659260841701"/>
      </top>
      <bottom style="medium">
        <color theme="8" tint="-0.2499465926084170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auto="1"/>
      </left>
      <right style="thin">
        <color auto="1"/>
      </right>
      <top style="thin">
        <color auto="1"/>
      </top>
      <bottom style="hair">
        <color auto="1"/>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indexed="64"/>
      </left>
      <right/>
      <top/>
      <bottom/>
      <diagonal/>
    </border>
    <border>
      <left/>
      <right style="hair">
        <color indexed="64"/>
      </right>
      <top/>
      <bottom/>
      <diagonal/>
    </border>
    <border>
      <left/>
      <right style="thin">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style="hair">
        <color indexed="64"/>
      </left>
      <right/>
      <top style="hair">
        <color indexed="64"/>
      </top>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1" fillId="0" borderId="0">
      <alignment vertical="center"/>
    </xf>
  </cellStyleXfs>
  <cellXfs count="341">
    <xf numFmtId="0" fontId="0" fillId="0" borderId="0" xfId="0">
      <alignment vertical="center"/>
    </xf>
    <xf numFmtId="0" fontId="5" fillId="0" borderId="0" xfId="0" applyNumberFormat="1" applyFont="1" applyFill="1" applyAlignment="1">
      <alignment vertical="center" shrinkToFit="1"/>
    </xf>
    <xf numFmtId="0" fontId="5" fillId="0" borderId="0" xfId="0" applyNumberFormat="1" applyFont="1" applyFill="1" applyAlignment="1">
      <alignment horizontal="center" vertical="center" shrinkToFit="1"/>
    </xf>
    <xf numFmtId="49" fontId="5" fillId="0" borderId="0" xfId="0" applyNumberFormat="1" applyFont="1" applyFill="1" applyAlignment="1">
      <alignment horizontal="center" vertical="center" shrinkToFit="1"/>
    </xf>
    <xf numFmtId="38" fontId="5" fillId="0" borderId="0" xfId="1" applyFont="1" applyFill="1" applyAlignment="1">
      <alignment vertical="center" shrinkToFit="1"/>
    </xf>
    <xf numFmtId="38" fontId="5" fillId="0" borderId="0" xfId="1" applyFont="1" applyFill="1" applyBorder="1" applyAlignment="1">
      <alignment vertical="center" wrapText="1" shrinkToFit="1"/>
    </xf>
    <xf numFmtId="0" fontId="5" fillId="0" borderId="5" xfId="0" applyNumberFormat="1" applyFont="1" applyFill="1" applyBorder="1" applyAlignment="1">
      <alignment horizontal="center" vertical="center" shrinkToFit="1"/>
    </xf>
    <xf numFmtId="0" fontId="5" fillId="0" borderId="26" xfId="0" applyNumberFormat="1" applyFont="1" applyFill="1" applyBorder="1" applyAlignment="1">
      <alignment horizontal="center" vertical="center" shrinkToFit="1"/>
    </xf>
    <xf numFmtId="0" fontId="5" fillId="0" borderId="6" xfId="0" applyNumberFormat="1" applyFont="1" applyFill="1" applyBorder="1" applyAlignment="1">
      <alignment horizontal="center" vertical="center" shrinkToFit="1"/>
    </xf>
    <xf numFmtId="0" fontId="5" fillId="0" borderId="5" xfId="0" applyNumberFormat="1" applyFont="1" applyFill="1" applyBorder="1" applyAlignment="1">
      <alignment horizontal="center" vertical="center" wrapText="1" shrinkToFit="1"/>
    </xf>
    <xf numFmtId="0" fontId="5" fillId="0" borderId="26" xfId="0" applyNumberFormat="1" applyFont="1" applyFill="1" applyBorder="1" applyAlignment="1">
      <alignment horizontal="center" vertical="center" wrapText="1" shrinkToFit="1"/>
    </xf>
    <xf numFmtId="49" fontId="5" fillId="0" borderId="26" xfId="0" applyNumberFormat="1" applyFont="1" applyFill="1" applyBorder="1" applyAlignment="1">
      <alignment horizontal="center" vertical="center" shrinkToFit="1"/>
    </xf>
    <xf numFmtId="49" fontId="5" fillId="0" borderId="6" xfId="0" applyNumberFormat="1" applyFont="1" applyFill="1" applyBorder="1" applyAlignment="1">
      <alignment horizontal="center" vertical="center" shrinkToFit="1"/>
    </xf>
    <xf numFmtId="38" fontId="5" fillId="0" borderId="28" xfId="1" applyFont="1" applyFill="1" applyBorder="1" applyAlignment="1">
      <alignment horizontal="center" vertical="center" shrinkToFit="1"/>
    </xf>
    <xf numFmtId="38" fontId="5" fillId="0" borderId="26" xfId="1" applyFont="1" applyFill="1" applyBorder="1" applyAlignment="1">
      <alignment horizontal="center" vertical="center" shrinkToFit="1"/>
    </xf>
    <xf numFmtId="38" fontId="5" fillId="0" borderId="26" xfId="1" applyFont="1" applyFill="1" applyBorder="1" applyAlignment="1">
      <alignment horizontal="center" vertical="center" wrapText="1" shrinkToFit="1"/>
    </xf>
    <xf numFmtId="0" fontId="5" fillId="0" borderId="29" xfId="0" applyNumberFormat="1" applyFont="1" applyFill="1" applyBorder="1" applyAlignment="1">
      <alignment vertical="center" shrinkToFit="1"/>
    </xf>
    <xf numFmtId="0" fontId="5" fillId="0" borderId="32" xfId="0" applyNumberFormat="1" applyFont="1" applyFill="1" applyBorder="1" applyAlignment="1">
      <alignment horizontal="center" vertical="center" shrinkToFit="1"/>
    </xf>
    <xf numFmtId="0" fontId="6" fillId="0" borderId="31" xfId="0" applyNumberFormat="1" applyFont="1" applyFill="1" applyBorder="1" applyAlignment="1">
      <alignment horizontal="center" vertical="center" shrinkToFit="1"/>
    </xf>
    <xf numFmtId="38" fontId="6" fillId="0" borderId="31" xfId="1" applyFont="1" applyFill="1" applyBorder="1" applyAlignment="1">
      <alignment horizontal="right" vertical="center" shrinkToFit="1"/>
    </xf>
    <xf numFmtId="38" fontId="6" fillId="0" borderId="32" xfId="1" applyFont="1" applyFill="1" applyBorder="1" applyAlignment="1">
      <alignment horizontal="right" vertical="center" shrinkToFit="1"/>
    </xf>
    <xf numFmtId="38" fontId="5" fillId="0" borderId="0" xfId="1" applyFont="1" applyFill="1" applyAlignment="1">
      <alignment horizontal="center" vertical="center" shrinkToFit="1"/>
    </xf>
    <xf numFmtId="0" fontId="5" fillId="0" borderId="16" xfId="0" applyNumberFormat="1" applyFont="1" applyFill="1" applyBorder="1" applyAlignment="1">
      <alignment vertical="center" shrinkToFit="1"/>
    </xf>
    <xf numFmtId="178" fontId="5" fillId="0" borderId="40" xfId="0" applyNumberFormat="1" applyFont="1" applyFill="1" applyBorder="1" applyAlignment="1">
      <alignment horizontal="center" vertical="center" shrinkToFit="1"/>
    </xf>
    <xf numFmtId="0" fontId="5" fillId="0" borderId="39" xfId="0" applyNumberFormat="1" applyFont="1" applyFill="1" applyBorder="1" applyAlignment="1">
      <alignment horizontal="center" vertical="center" shrinkToFit="1"/>
    </xf>
    <xf numFmtId="0" fontId="5" fillId="0" borderId="27" xfId="0" applyNumberFormat="1" applyFont="1" applyFill="1" applyBorder="1" applyAlignment="1">
      <alignment horizontal="center" vertical="center" shrinkToFit="1"/>
    </xf>
    <xf numFmtId="0" fontId="5" fillId="0" borderId="40" xfId="0" applyNumberFormat="1" applyFont="1" applyFill="1" applyBorder="1" applyAlignment="1">
      <alignment horizontal="center" vertical="center" shrinkToFit="1"/>
    </xf>
    <xf numFmtId="0" fontId="6" fillId="0" borderId="27" xfId="0" applyNumberFormat="1" applyFont="1" applyFill="1" applyBorder="1" applyAlignment="1">
      <alignment horizontal="center" vertical="center" shrinkToFit="1"/>
    </xf>
    <xf numFmtId="38" fontId="6" fillId="0" borderId="27" xfId="1" applyFont="1" applyFill="1" applyBorder="1" applyAlignment="1">
      <alignment horizontal="right" vertical="center" shrinkToFit="1"/>
    </xf>
    <xf numFmtId="38" fontId="6" fillId="0" borderId="40" xfId="1" applyFont="1" applyFill="1" applyBorder="1" applyAlignment="1">
      <alignment horizontal="right" vertical="center" shrinkToFit="1"/>
    </xf>
    <xf numFmtId="0" fontId="7" fillId="0" borderId="38" xfId="0" applyNumberFormat="1" applyFont="1" applyFill="1" applyBorder="1" applyAlignment="1">
      <alignment horizontal="left" vertical="center" shrinkToFit="1"/>
    </xf>
    <xf numFmtId="0" fontId="5" fillId="0" borderId="0" xfId="0" applyNumberFormat="1" applyFont="1" applyFill="1" applyAlignment="1">
      <alignment horizontal="center" vertical="center" shrinkToFit="1"/>
    </xf>
    <xf numFmtId="0" fontId="5" fillId="2" borderId="0" xfId="0" applyNumberFormat="1" applyFont="1" applyFill="1" applyAlignment="1">
      <alignment vertical="center" shrinkToFit="1"/>
    </xf>
    <xf numFmtId="38" fontId="8" fillId="0" borderId="0" xfId="1" applyFont="1" applyFill="1" applyBorder="1" applyAlignment="1">
      <alignment horizontal="center" vertical="center" shrinkToFit="1"/>
    </xf>
    <xf numFmtId="38" fontId="8" fillId="0" borderId="0" xfId="1" applyFont="1" applyFill="1" applyBorder="1" applyAlignment="1">
      <alignment vertical="center" shrinkToFit="1"/>
    </xf>
    <xf numFmtId="38" fontId="8" fillId="0" borderId="0" xfId="1" applyFont="1" applyFill="1" applyBorder="1" applyAlignment="1">
      <alignment horizontal="right" vertical="center"/>
    </xf>
    <xf numFmtId="0" fontId="7" fillId="0" borderId="38" xfId="0" applyNumberFormat="1" applyFont="1" applyFill="1" applyBorder="1" applyAlignment="1">
      <alignment vertical="center" shrinkToFit="1"/>
    </xf>
    <xf numFmtId="0" fontId="5" fillId="0" borderId="27" xfId="0" applyNumberFormat="1" applyFont="1" applyFill="1" applyBorder="1" applyAlignment="1">
      <alignment horizontal="right" vertical="center" shrinkToFit="1"/>
    </xf>
    <xf numFmtId="0" fontId="5" fillId="0" borderId="40" xfId="0" applyNumberFormat="1" applyFont="1" applyFill="1" applyBorder="1" applyAlignment="1">
      <alignment horizontal="right" vertical="center" shrinkToFit="1"/>
    </xf>
    <xf numFmtId="0" fontId="5" fillId="0" borderId="48" xfId="0" applyNumberFormat="1" applyFont="1" applyFill="1" applyBorder="1" applyAlignment="1">
      <alignment horizontal="center" vertical="center" shrinkToFit="1"/>
    </xf>
    <xf numFmtId="0" fontId="5" fillId="0" borderId="41" xfId="0" applyNumberFormat="1" applyFont="1" applyFill="1" applyBorder="1" applyAlignment="1">
      <alignment horizontal="right" vertical="center" shrinkToFit="1"/>
    </xf>
    <xf numFmtId="0" fontId="5" fillId="0" borderId="27" xfId="1" applyNumberFormat="1" applyFont="1" applyFill="1" applyBorder="1" applyAlignment="1">
      <alignment horizontal="right" vertical="center" shrinkToFit="1"/>
    </xf>
    <xf numFmtId="3" fontId="6" fillId="0" borderId="33" xfId="1" applyNumberFormat="1" applyFont="1" applyFill="1" applyBorder="1" applyAlignment="1">
      <alignment horizontal="right" vertical="center" shrinkToFit="1"/>
    </xf>
    <xf numFmtId="38" fontId="6" fillId="0" borderId="31" xfId="1" applyNumberFormat="1" applyFont="1" applyFill="1" applyBorder="1" applyAlignment="1">
      <alignment horizontal="right" vertical="center" shrinkToFit="1"/>
    </xf>
    <xf numFmtId="20" fontId="6" fillId="0" borderId="31" xfId="0" applyNumberFormat="1" applyFont="1" applyFill="1" applyBorder="1" applyAlignment="1">
      <alignment horizontal="right" vertical="center" shrinkToFit="1"/>
    </xf>
    <xf numFmtId="20" fontId="6" fillId="0" borderId="32" xfId="0" applyNumberFormat="1" applyFont="1" applyFill="1" applyBorder="1" applyAlignment="1">
      <alignment horizontal="right" vertical="center" shrinkToFit="1"/>
    </xf>
    <xf numFmtId="0" fontId="6" fillId="0" borderId="30" xfId="0" applyNumberFormat="1" applyFont="1" applyFill="1" applyBorder="1" applyAlignment="1">
      <alignment horizontal="center" vertical="center" shrinkToFit="1"/>
    </xf>
    <xf numFmtId="0" fontId="5" fillId="3" borderId="30" xfId="0" applyNumberFormat="1" applyFont="1" applyFill="1" applyBorder="1" applyAlignment="1">
      <alignment horizontal="center" vertical="center" shrinkToFit="1"/>
    </xf>
    <xf numFmtId="0" fontId="5" fillId="3" borderId="32" xfId="0" applyNumberFormat="1" applyFont="1" applyFill="1" applyBorder="1" applyAlignment="1">
      <alignment horizontal="center" vertical="center" shrinkToFit="1"/>
    </xf>
    <xf numFmtId="178" fontId="5" fillId="3" borderId="32" xfId="0" applyNumberFormat="1" applyFont="1" applyFill="1" applyBorder="1" applyAlignment="1">
      <alignment horizontal="center" vertical="center" shrinkToFit="1"/>
    </xf>
    <xf numFmtId="0" fontId="5" fillId="3" borderId="3" xfId="0" applyNumberFormat="1" applyFont="1" applyFill="1" applyBorder="1" applyAlignment="1">
      <alignment horizontal="center" vertical="center" shrinkToFit="1"/>
    </xf>
    <xf numFmtId="0" fontId="5" fillId="3" borderId="4" xfId="0" applyNumberFormat="1" applyFont="1" applyFill="1" applyBorder="1" applyAlignment="1">
      <alignment horizontal="center" vertical="center" shrinkToFit="1"/>
    </xf>
    <xf numFmtId="178" fontId="5" fillId="3" borderId="4" xfId="0" applyNumberFormat="1" applyFont="1" applyFill="1" applyBorder="1" applyAlignment="1">
      <alignment horizontal="center" vertical="center" shrinkToFit="1"/>
    </xf>
    <xf numFmtId="0" fontId="5" fillId="3" borderId="31" xfId="0" applyNumberFormat="1" applyFont="1" applyFill="1" applyBorder="1" applyAlignment="1">
      <alignment horizontal="center" vertical="center" shrinkToFit="1"/>
    </xf>
    <xf numFmtId="0" fontId="5" fillId="3" borderId="20" xfId="0" applyNumberFormat="1" applyFont="1" applyFill="1" applyBorder="1" applyAlignment="1">
      <alignment horizontal="center" vertical="center" shrinkToFit="1"/>
    </xf>
    <xf numFmtId="20" fontId="5" fillId="3" borderId="50" xfId="0" applyNumberFormat="1" applyFont="1" applyFill="1" applyBorder="1" applyAlignment="1">
      <alignment horizontal="center" vertical="center" shrinkToFit="1"/>
    </xf>
    <xf numFmtId="0" fontId="9" fillId="3" borderId="31" xfId="0" applyNumberFormat="1" applyFont="1" applyFill="1" applyBorder="1" applyAlignment="1">
      <alignment horizontal="center" vertical="center" shrinkToFit="1"/>
    </xf>
    <xf numFmtId="0" fontId="0" fillId="0" borderId="0" xfId="0">
      <alignment vertical="center"/>
    </xf>
    <xf numFmtId="0" fontId="5" fillId="3" borderId="1" xfId="0" applyNumberFormat="1" applyFont="1" applyFill="1" applyBorder="1" applyAlignment="1">
      <alignment horizontal="center" vertical="center" shrinkToFit="1"/>
    </xf>
    <xf numFmtId="0" fontId="5" fillId="0" borderId="27" xfId="0" applyNumberFormat="1" applyFont="1" applyFill="1" applyBorder="1" applyAlignment="1">
      <alignment horizontal="center" vertical="center" shrinkToFit="1"/>
    </xf>
    <xf numFmtId="0" fontId="5" fillId="0" borderId="0" xfId="0" applyNumberFormat="1" applyFont="1" applyFill="1" applyAlignment="1">
      <alignment horizontal="center" vertical="center" shrinkToFit="1"/>
    </xf>
    <xf numFmtId="0" fontId="5" fillId="0" borderId="22" xfId="0" applyNumberFormat="1" applyFont="1" applyFill="1" applyBorder="1" applyAlignment="1">
      <alignment horizontal="center" vertical="center" shrinkToFit="1"/>
    </xf>
    <xf numFmtId="0" fontId="0" fillId="0" borderId="0" xfId="0">
      <alignment vertical="center"/>
    </xf>
    <xf numFmtId="179" fontId="5" fillId="3" borderId="58" xfId="1" applyNumberFormat="1" applyFont="1" applyFill="1" applyBorder="1" applyAlignment="1">
      <alignment horizontal="center" vertical="center" shrinkToFit="1"/>
    </xf>
    <xf numFmtId="180" fontId="5" fillId="0" borderId="26" xfId="1" applyNumberFormat="1" applyFont="1" applyFill="1" applyBorder="1" applyAlignment="1">
      <alignment horizontal="center" vertical="center" shrinkToFit="1"/>
    </xf>
    <xf numFmtId="0" fontId="5" fillId="3" borderId="60" xfId="0" applyNumberFormat="1" applyFont="1" applyFill="1" applyBorder="1" applyAlignment="1">
      <alignment vertical="center" shrinkToFit="1"/>
    </xf>
    <xf numFmtId="0" fontId="12" fillId="0" borderId="0" xfId="2" applyNumberFormat="1" applyFont="1" applyFill="1" applyBorder="1" applyAlignment="1">
      <alignment vertical="center"/>
    </xf>
    <xf numFmtId="0" fontId="11" fillId="0" borderId="0" xfId="2">
      <alignment vertical="center"/>
    </xf>
    <xf numFmtId="0" fontId="14" fillId="0" borderId="0" xfId="2" applyNumberFormat="1" applyFont="1" applyFill="1" applyBorder="1" applyAlignment="1">
      <alignment vertical="center"/>
    </xf>
    <xf numFmtId="0" fontId="12" fillId="0" borderId="0" xfId="2" applyNumberFormat="1" applyFont="1" applyFill="1" applyBorder="1" applyAlignment="1">
      <alignment wrapText="1"/>
    </xf>
    <xf numFmtId="0" fontId="17" fillId="0" borderId="0" xfId="2" applyNumberFormat="1" applyFont="1" applyFill="1" applyBorder="1" applyAlignment="1">
      <alignment vertical="center"/>
    </xf>
    <xf numFmtId="0" fontId="18" fillId="0" borderId="0" xfId="2" applyNumberFormat="1" applyFont="1" applyFill="1" applyBorder="1" applyAlignment="1">
      <alignment vertical="center"/>
    </xf>
    <xf numFmtId="0" fontId="19" fillId="0" borderId="0" xfId="2" applyNumberFormat="1" applyFont="1" applyFill="1" applyBorder="1" applyAlignment="1">
      <alignment vertical="top"/>
    </xf>
    <xf numFmtId="49" fontId="19" fillId="0" borderId="0" xfId="2" applyNumberFormat="1" applyFont="1" applyFill="1" applyBorder="1" applyAlignment="1">
      <alignment vertical="top"/>
    </xf>
    <xf numFmtId="0" fontId="18" fillId="0" borderId="0" xfId="2" applyNumberFormat="1" applyFont="1" applyFill="1" applyBorder="1" applyAlignment="1">
      <alignment vertical="top"/>
    </xf>
    <xf numFmtId="0" fontId="12" fillId="0" borderId="75" xfId="2" applyNumberFormat="1" applyFont="1" applyFill="1" applyBorder="1" applyAlignment="1">
      <alignment vertical="center"/>
    </xf>
    <xf numFmtId="0" fontId="21" fillId="0" borderId="0" xfId="2" applyNumberFormat="1" applyFont="1" applyFill="1" applyBorder="1" applyAlignment="1">
      <alignment vertical="center"/>
    </xf>
    <xf numFmtId="0" fontId="21" fillId="0" borderId="0" xfId="2" applyNumberFormat="1" applyFont="1" applyFill="1" applyBorder="1" applyAlignment="1"/>
    <xf numFmtId="0" fontId="19" fillId="0" borderId="0" xfId="2" applyNumberFormat="1" applyFont="1" applyFill="1" applyBorder="1" applyAlignment="1"/>
    <xf numFmtId="0" fontId="19" fillId="0" borderId="0" xfId="2" applyNumberFormat="1" applyFont="1" applyFill="1" applyBorder="1" applyAlignment="1">
      <alignment horizontal="left" vertical="top"/>
    </xf>
    <xf numFmtId="0" fontId="22" fillId="0" borderId="0" xfId="2" applyNumberFormat="1" applyFont="1" applyFill="1" applyBorder="1" applyAlignment="1">
      <alignment vertical="top"/>
    </xf>
    <xf numFmtId="0" fontId="8" fillId="0" borderId="0" xfId="2" applyNumberFormat="1" applyFont="1" applyFill="1" applyBorder="1" applyAlignment="1">
      <alignment vertical="center"/>
    </xf>
    <xf numFmtId="0" fontId="10" fillId="0" borderId="0" xfId="0" applyFont="1" applyBorder="1">
      <alignment vertical="center"/>
    </xf>
    <xf numFmtId="0" fontId="0" fillId="0" borderId="0" xfId="0" applyBorder="1">
      <alignment vertical="center"/>
    </xf>
    <xf numFmtId="0" fontId="10" fillId="0" borderId="0" xfId="0" applyFont="1" applyBorder="1" applyAlignment="1">
      <alignment vertical="center"/>
    </xf>
    <xf numFmtId="0" fontId="5" fillId="0" borderId="22" xfId="0" applyNumberFormat="1" applyFont="1" applyFill="1" applyBorder="1" applyAlignment="1">
      <alignment horizontal="center" vertical="center" shrinkToFit="1"/>
    </xf>
    <xf numFmtId="0" fontId="5" fillId="0" borderId="48" xfId="0" applyNumberFormat="1" applyFont="1" applyFill="1" applyBorder="1" applyAlignment="1">
      <alignment horizontal="center" vertical="center" shrinkToFit="1"/>
    </xf>
    <xf numFmtId="38" fontId="5" fillId="0" borderId="26" xfId="1" applyFont="1" applyFill="1" applyBorder="1" applyAlignment="1">
      <alignment horizontal="center" vertical="center" shrinkToFit="1"/>
    </xf>
    <xf numFmtId="0" fontId="5" fillId="0" borderId="0" xfId="0" applyNumberFormat="1" applyFont="1" applyFill="1" applyAlignment="1">
      <alignment horizontal="center" vertical="center" shrinkToFit="1"/>
    </xf>
    <xf numFmtId="0" fontId="5" fillId="0" borderId="6" xfId="0" applyNumberFormat="1" applyFont="1" applyFill="1" applyBorder="1" applyAlignment="1">
      <alignment horizontal="center" vertical="center" shrinkToFit="1"/>
    </xf>
    <xf numFmtId="0" fontId="6" fillId="3" borderId="31" xfId="0" applyNumberFormat="1" applyFont="1" applyFill="1" applyBorder="1" applyAlignment="1">
      <alignment horizontal="center" vertical="center" shrinkToFit="1"/>
    </xf>
    <xf numFmtId="0" fontId="6" fillId="3" borderId="30" xfId="0" applyNumberFormat="1" applyFont="1" applyFill="1" applyBorder="1" applyAlignment="1">
      <alignment horizontal="center" vertical="center" shrinkToFit="1"/>
    </xf>
    <xf numFmtId="20" fontId="6" fillId="3" borderId="31" xfId="0" applyNumberFormat="1" applyFont="1" applyFill="1" applyBorder="1" applyAlignment="1">
      <alignment horizontal="right" vertical="center" shrinkToFit="1"/>
    </xf>
    <xf numFmtId="20" fontId="6" fillId="3" borderId="32" xfId="0" applyNumberFormat="1" applyFont="1" applyFill="1" applyBorder="1" applyAlignment="1">
      <alignment horizontal="right" vertical="center" shrinkToFit="1"/>
    </xf>
    <xf numFmtId="3" fontId="6" fillId="3" borderId="33" xfId="1" applyNumberFormat="1" applyFont="1" applyFill="1" applyBorder="1" applyAlignment="1">
      <alignment horizontal="right" vertical="center" shrinkToFit="1"/>
    </xf>
    <xf numFmtId="38" fontId="6" fillId="3" borderId="31" xfId="1" applyNumberFormat="1" applyFont="1" applyFill="1" applyBorder="1" applyAlignment="1">
      <alignment horizontal="right" vertical="center" shrinkToFit="1"/>
    </xf>
    <xf numFmtId="38" fontId="6" fillId="3" borderId="31" xfId="1" applyFont="1" applyFill="1" applyBorder="1" applyAlignment="1">
      <alignment horizontal="right" vertical="center" shrinkToFit="1"/>
    </xf>
    <xf numFmtId="38" fontId="6" fillId="3" borderId="32" xfId="1" applyFont="1" applyFill="1" applyBorder="1" applyAlignment="1">
      <alignment horizontal="right" vertical="center" shrinkToFit="1"/>
    </xf>
    <xf numFmtId="180" fontId="5" fillId="3" borderId="26" xfId="1" applyNumberFormat="1" applyFont="1" applyFill="1" applyBorder="1" applyAlignment="1">
      <alignment horizontal="center" vertical="center" shrinkToFit="1"/>
    </xf>
    <xf numFmtId="0" fontId="5" fillId="5" borderId="34" xfId="0" applyNumberFormat="1" applyFont="1" applyFill="1" applyBorder="1" applyAlignment="1">
      <alignment vertical="center" shrinkToFit="1"/>
    </xf>
    <xf numFmtId="0" fontId="5" fillId="5" borderId="35" xfId="0" applyNumberFormat="1" applyFont="1" applyFill="1" applyBorder="1" applyAlignment="1">
      <alignment horizontal="center" vertical="center" shrinkToFit="1"/>
    </xf>
    <xf numFmtId="0" fontId="5" fillId="5" borderId="37" xfId="0" applyNumberFormat="1" applyFont="1" applyFill="1" applyBorder="1" applyAlignment="1">
      <alignment horizontal="center" vertical="center" shrinkToFit="1"/>
    </xf>
    <xf numFmtId="178" fontId="5" fillId="5" borderId="37" xfId="0" applyNumberFormat="1" applyFont="1" applyFill="1" applyBorder="1" applyAlignment="1">
      <alignment horizontal="center" vertical="center" shrinkToFit="1"/>
    </xf>
    <xf numFmtId="0" fontId="5" fillId="5" borderId="36" xfId="0" applyNumberFormat="1" applyFont="1" applyFill="1" applyBorder="1" applyAlignment="1">
      <alignment horizontal="center" vertical="center" shrinkToFit="1"/>
    </xf>
    <xf numFmtId="0" fontId="6" fillId="5" borderId="36" xfId="0" applyNumberFormat="1" applyFont="1" applyFill="1" applyBorder="1" applyAlignment="1">
      <alignment horizontal="center" vertical="center" shrinkToFit="1"/>
    </xf>
    <xf numFmtId="0" fontId="6" fillId="5" borderId="35" xfId="0" applyNumberFormat="1" applyFont="1" applyFill="1" applyBorder="1" applyAlignment="1">
      <alignment horizontal="center" vertical="center" shrinkToFit="1"/>
    </xf>
    <xf numFmtId="20" fontId="6" fillId="5" borderId="36" xfId="0" applyNumberFormat="1" applyFont="1" applyFill="1" applyBorder="1" applyAlignment="1">
      <alignment horizontal="right" vertical="center" shrinkToFit="1"/>
    </xf>
    <xf numFmtId="20" fontId="6" fillId="5" borderId="37" xfId="0" applyNumberFormat="1" applyFont="1" applyFill="1" applyBorder="1" applyAlignment="1">
      <alignment horizontal="right" vertical="center" shrinkToFit="1"/>
    </xf>
    <xf numFmtId="3" fontId="6" fillId="5" borderId="35" xfId="1" applyNumberFormat="1" applyFont="1" applyFill="1" applyBorder="1" applyAlignment="1">
      <alignment horizontal="right" vertical="center" shrinkToFit="1"/>
    </xf>
    <xf numFmtId="38" fontId="6" fillId="5" borderId="36" xfId="1" applyNumberFormat="1" applyFont="1" applyFill="1" applyBorder="1" applyAlignment="1">
      <alignment horizontal="right" vertical="center" shrinkToFit="1"/>
    </xf>
    <xf numFmtId="38" fontId="6" fillId="5" borderId="36" xfId="1" applyFont="1" applyFill="1" applyBorder="1" applyAlignment="1">
      <alignment horizontal="right" vertical="center" shrinkToFit="1"/>
    </xf>
    <xf numFmtId="38" fontId="6" fillId="5" borderId="37" xfId="1" applyFont="1" applyFill="1" applyBorder="1" applyAlignment="1">
      <alignment horizontal="right" vertical="center" shrinkToFit="1"/>
    </xf>
    <xf numFmtId="49" fontId="12" fillId="0" borderId="0" xfId="2" quotePrefix="1" applyNumberFormat="1" applyFont="1" applyFill="1" applyBorder="1" applyAlignment="1">
      <alignment vertical="center"/>
    </xf>
    <xf numFmtId="49" fontId="12" fillId="0" borderId="0" xfId="2" quotePrefix="1" applyNumberFormat="1" applyFont="1" applyFill="1" applyBorder="1" applyAlignment="1">
      <alignment vertical="center"/>
    </xf>
    <xf numFmtId="178" fontId="5" fillId="0" borderId="100" xfId="0" applyNumberFormat="1" applyFont="1" applyFill="1" applyBorder="1" applyAlignment="1">
      <alignment horizontal="center" vertical="center" shrinkToFit="1"/>
    </xf>
    <xf numFmtId="0" fontId="5" fillId="0" borderId="101" xfId="0" applyNumberFormat="1" applyFont="1" applyFill="1" applyBorder="1" applyAlignment="1">
      <alignment horizontal="center" vertical="center" shrinkToFit="1"/>
    </xf>
    <xf numFmtId="0" fontId="5" fillId="0" borderId="102" xfId="0" applyNumberFormat="1" applyFont="1" applyFill="1" applyBorder="1" applyAlignment="1">
      <alignment horizontal="center" vertical="center" shrinkToFit="1"/>
    </xf>
    <xf numFmtId="0" fontId="5" fillId="0" borderId="103" xfId="0" applyNumberFormat="1" applyFont="1" applyFill="1" applyBorder="1" applyAlignment="1">
      <alignment horizontal="center" vertical="center" shrinkToFit="1"/>
    </xf>
    <xf numFmtId="0" fontId="6" fillId="0" borderId="102" xfId="0" applyNumberFormat="1" applyFont="1" applyFill="1" applyBorder="1" applyAlignment="1">
      <alignment horizontal="center" vertical="center" shrinkToFit="1"/>
    </xf>
    <xf numFmtId="0" fontId="5" fillId="0" borderId="102" xfId="0" applyNumberFormat="1" applyFont="1" applyFill="1" applyBorder="1" applyAlignment="1">
      <alignment horizontal="right" vertical="center" shrinkToFit="1"/>
    </xf>
    <xf numFmtId="0" fontId="5" fillId="0" borderId="103" xfId="0" applyNumberFormat="1" applyFont="1" applyFill="1" applyBorder="1" applyAlignment="1">
      <alignment horizontal="right" vertical="center" shrinkToFit="1"/>
    </xf>
    <xf numFmtId="0" fontId="5" fillId="0" borderId="104" xfId="0" applyNumberFormat="1" applyFont="1" applyFill="1" applyBorder="1" applyAlignment="1">
      <alignment horizontal="right" vertical="center" shrinkToFit="1"/>
    </xf>
    <xf numFmtId="0" fontId="5" fillId="0" borderId="102" xfId="1" applyNumberFormat="1" applyFont="1" applyFill="1" applyBorder="1" applyAlignment="1">
      <alignment horizontal="right" vertical="center" shrinkToFit="1"/>
    </xf>
    <xf numFmtId="38" fontId="6" fillId="0" borderId="102" xfId="1" applyFont="1" applyFill="1" applyBorder="1" applyAlignment="1">
      <alignment horizontal="right" vertical="center" shrinkToFit="1"/>
    </xf>
    <xf numFmtId="38" fontId="6" fillId="3" borderId="103" xfId="1" applyFont="1" applyFill="1" applyBorder="1" applyAlignment="1">
      <alignment horizontal="right" vertical="center" shrinkToFit="1"/>
    </xf>
    <xf numFmtId="38" fontId="5" fillId="3" borderId="107" xfId="1" applyFont="1" applyFill="1" applyBorder="1" applyAlignment="1">
      <alignment horizontal="center" vertical="center" shrinkToFit="1"/>
    </xf>
    <xf numFmtId="0" fontId="12" fillId="0" borderId="18" xfId="2" applyNumberFormat="1" applyFont="1" applyFill="1" applyBorder="1" applyAlignment="1">
      <alignment horizontal="center" vertical="center"/>
    </xf>
    <xf numFmtId="0" fontId="12" fillId="0" borderId="18" xfId="2" applyNumberFormat="1" applyFont="1" applyFill="1" applyBorder="1" applyAlignment="1">
      <alignment horizontal="distributed" vertical="center"/>
    </xf>
    <xf numFmtId="0" fontId="15" fillId="0" borderId="0" xfId="2" applyNumberFormat="1" applyFont="1" applyFill="1" applyBorder="1" applyAlignment="1">
      <alignment horizontal="center" vertical="center"/>
    </xf>
    <xf numFmtId="0" fontId="12" fillId="0" borderId="0" xfId="2" applyNumberFormat="1" applyFont="1" applyFill="1" applyBorder="1" applyAlignment="1">
      <alignment horizontal="center" wrapText="1" shrinkToFit="1"/>
    </xf>
    <xf numFmtId="0" fontId="16" fillId="0" borderId="0" xfId="2" applyNumberFormat="1" applyFont="1" applyFill="1" applyBorder="1" applyAlignment="1">
      <alignment horizontal="center" vertical="center"/>
    </xf>
    <xf numFmtId="0" fontId="12" fillId="2" borderId="61" xfId="2" applyNumberFormat="1" applyFont="1" applyFill="1" applyBorder="1" applyAlignment="1">
      <alignment horizontal="center" vertical="center"/>
    </xf>
    <xf numFmtId="0" fontId="12" fillId="2" borderId="62" xfId="2" applyNumberFormat="1" applyFont="1" applyFill="1" applyBorder="1" applyAlignment="1">
      <alignment horizontal="center" vertical="center"/>
    </xf>
    <xf numFmtId="0" fontId="12" fillId="2" borderId="63" xfId="2" applyNumberFormat="1" applyFont="1" applyFill="1" applyBorder="1" applyAlignment="1">
      <alignment horizontal="center" vertical="center"/>
    </xf>
    <xf numFmtId="0" fontId="12" fillId="0" borderId="62" xfId="2" applyNumberFormat="1" applyFont="1" applyFill="1" applyBorder="1" applyAlignment="1">
      <alignment horizontal="left" vertical="center"/>
    </xf>
    <xf numFmtId="0" fontId="12" fillId="0" borderId="64" xfId="2" applyNumberFormat="1" applyFont="1" applyFill="1" applyBorder="1" applyAlignment="1">
      <alignment horizontal="left" vertical="center"/>
    </xf>
    <xf numFmtId="0" fontId="12" fillId="4" borderId="65" xfId="2" applyNumberFormat="1" applyFont="1" applyFill="1" applyBorder="1" applyAlignment="1">
      <alignment horizontal="center" vertical="center" wrapText="1"/>
    </xf>
    <xf numFmtId="0" fontId="12" fillId="4" borderId="66" xfId="2" applyNumberFormat="1" applyFont="1" applyFill="1" applyBorder="1" applyAlignment="1">
      <alignment horizontal="center" vertical="center"/>
    </xf>
    <xf numFmtId="0" fontId="12" fillId="4" borderId="72" xfId="2" applyNumberFormat="1" applyFont="1" applyFill="1" applyBorder="1" applyAlignment="1">
      <alignment horizontal="center" vertical="center"/>
    </xf>
    <xf numFmtId="0" fontId="12" fillId="4" borderId="73" xfId="2" applyNumberFormat="1" applyFont="1" applyFill="1" applyBorder="1" applyAlignment="1">
      <alignment horizontal="center" vertical="center"/>
    </xf>
    <xf numFmtId="0" fontId="12" fillId="0" borderId="66" xfId="2" applyNumberFormat="1" applyFont="1" applyFill="1" applyBorder="1" applyAlignment="1">
      <alignment horizontal="left" vertical="center"/>
    </xf>
    <xf numFmtId="0" fontId="12" fillId="0" borderId="67" xfId="2" applyNumberFormat="1" applyFont="1" applyFill="1" applyBorder="1" applyAlignment="1">
      <alignment horizontal="left" vertical="center"/>
    </xf>
    <xf numFmtId="0" fontId="12" fillId="0" borderId="73" xfId="2" applyNumberFormat="1" applyFont="1" applyFill="1" applyBorder="1" applyAlignment="1">
      <alignment horizontal="left" vertical="center"/>
    </xf>
    <xf numFmtId="0" fontId="12" fillId="0" borderId="74" xfId="2" applyNumberFormat="1" applyFont="1" applyFill="1" applyBorder="1" applyAlignment="1">
      <alignment horizontal="left" vertical="center"/>
    </xf>
    <xf numFmtId="0" fontId="12" fillId="2" borderId="68" xfId="2" applyNumberFormat="1" applyFont="1" applyFill="1" applyBorder="1" applyAlignment="1">
      <alignment horizontal="center" vertical="center" wrapText="1"/>
    </xf>
    <xf numFmtId="0" fontId="12" fillId="2" borderId="69" xfId="2" applyNumberFormat="1" applyFont="1" applyFill="1" applyBorder="1" applyAlignment="1">
      <alignment horizontal="center" vertical="center" wrapText="1"/>
    </xf>
    <xf numFmtId="0" fontId="12" fillId="2" borderId="70" xfId="2" applyNumberFormat="1" applyFont="1" applyFill="1" applyBorder="1" applyAlignment="1">
      <alignment horizontal="center" vertical="center" wrapText="1"/>
    </xf>
    <xf numFmtId="0" fontId="12" fillId="2" borderId="75" xfId="2" applyNumberFormat="1" applyFont="1" applyFill="1" applyBorder="1" applyAlignment="1">
      <alignment horizontal="center" vertical="center" wrapText="1"/>
    </xf>
    <xf numFmtId="0" fontId="12" fillId="2" borderId="0" xfId="2" applyNumberFormat="1" applyFont="1" applyFill="1" applyBorder="1" applyAlignment="1">
      <alignment horizontal="center" vertical="center" wrapText="1"/>
    </xf>
    <xf numFmtId="0" fontId="12" fillId="2" borderId="76" xfId="2" applyNumberFormat="1" applyFont="1" applyFill="1" applyBorder="1" applyAlignment="1">
      <alignment horizontal="center" vertical="center" wrapText="1"/>
    </xf>
    <xf numFmtId="0" fontId="12" fillId="2" borderId="78" xfId="2" applyNumberFormat="1" applyFont="1" applyFill="1" applyBorder="1" applyAlignment="1">
      <alignment horizontal="center" vertical="center" wrapText="1"/>
    </xf>
    <xf numFmtId="0" fontId="12" fillId="2" borderId="18" xfId="2" applyNumberFormat="1" applyFont="1" applyFill="1" applyBorder="1" applyAlignment="1">
      <alignment horizontal="center" vertical="center" wrapText="1"/>
    </xf>
    <xf numFmtId="0" fontId="12" fillId="2" borderId="79" xfId="2" applyNumberFormat="1" applyFont="1" applyFill="1" applyBorder="1" applyAlignment="1">
      <alignment horizontal="center" vertical="center" wrapText="1"/>
    </xf>
    <xf numFmtId="0" fontId="12" fillId="0" borderId="69" xfId="2" applyNumberFormat="1" applyFont="1" applyFill="1" applyBorder="1" applyAlignment="1">
      <alignment horizontal="left" vertical="center"/>
    </xf>
    <xf numFmtId="0" fontId="12" fillId="0" borderId="0" xfId="2" applyNumberFormat="1" applyFont="1" applyFill="1" applyBorder="1" applyAlignment="1">
      <alignment horizontal="left" vertical="center"/>
    </xf>
    <xf numFmtId="0" fontId="12" fillId="0" borderId="18" xfId="2" applyNumberFormat="1" applyFont="1" applyFill="1" applyBorder="1" applyAlignment="1">
      <alignment horizontal="left" vertical="center"/>
    </xf>
    <xf numFmtId="0" fontId="12" fillId="0" borderId="69" xfId="2" applyNumberFormat="1" applyFont="1" applyFill="1" applyBorder="1" applyAlignment="1">
      <alignment horizontal="center" vertical="center"/>
    </xf>
    <xf numFmtId="0" fontId="12" fillId="0" borderId="71" xfId="2" applyNumberFormat="1" applyFont="1" applyFill="1" applyBorder="1" applyAlignment="1">
      <alignment horizontal="center" vertical="center"/>
    </xf>
    <xf numFmtId="0" fontId="12" fillId="0" borderId="0" xfId="2" applyNumberFormat="1" applyFont="1" applyFill="1" applyBorder="1" applyAlignment="1">
      <alignment horizontal="center" vertical="center"/>
    </xf>
    <xf numFmtId="0" fontId="12" fillId="0" borderId="77" xfId="2" applyNumberFormat="1" applyFont="1" applyFill="1" applyBorder="1" applyAlignment="1">
      <alignment horizontal="center" vertical="center"/>
    </xf>
    <xf numFmtId="0" fontId="12" fillId="0" borderId="33" xfId="2" applyNumberFormat="1" applyFont="1" applyFill="1" applyBorder="1" applyAlignment="1">
      <alignment horizontal="center" vertical="center"/>
    </xf>
    <xf numFmtId="0" fontId="12" fillId="4" borderId="72" xfId="2" applyNumberFormat="1" applyFont="1" applyFill="1" applyBorder="1" applyAlignment="1">
      <alignment horizontal="center" vertical="center" wrapText="1" shrinkToFit="1"/>
    </xf>
    <xf numFmtId="0" fontId="12" fillId="4" borderId="73" xfId="2" applyNumberFormat="1" applyFont="1" applyFill="1" applyBorder="1" applyAlignment="1">
      <alignment horizontal="center" vertical="center" wrapText="1" shrinkToFit="1"/>
    </xf>
    <xf numFmtId="0" fontId="12" fillId="4" borderId="80" xfId="2" applyNumberFormat="1" applyFont="1" applyFill="1" applyBorder="1" applyAlignment="1">
      <alignment horizontal="center" vertical="center" wrapText="1" shrinkToFit="1"/>
    </xf>
    <xf numFmtId="0" fontId="12" fillId="4" borderId="81" xfId="2" applyNumberFormat="1" applyFont="1" applyFill="1" applyBorder="1" applyAlignment="1">
      <alignment horizontal="center" vertical="center" wrapText="1" shrinkToFit="1"/>
    </xf>
    <xf numFmtId="0" fontId="12" fillId="0" borderId="81" xfId="2" applyNumberFormat="1" applyFont="1" applyFill="1" applyBorder="1" applyAlignment="1">
      <alignment horizontal="left" vertical="center"/>
    </xf>
    <xf numFmtId="0" fontId="12" fillId="0" borderId="82" xfId="2" applyNumberFormat="1" applyFont="1" applyFill="1" applyBorder="1" applyAlignment="1">
      <alignment horizontal="left" vertical="center"/>
    </xf>
    <xf numFmtId="0" fontId="12" fillId="0" borderId="0" xfId="2" applyNumberFormat="1" applyFont="1" applyFill="1" applyBorder="1" applyAlignment="1">
      <alignment horizontal="left" wrapText="1"/>
    </xf>
    <xf numFmtId="49" fontId="12" fillId="0" borderId="0" xfId="2" applyNumberFormat="1" applyFont="1" applyFill="1" applyBorder="1" applyAlignment="1">
      <alignment vertical="center"/>
    </xf>
    <xf numFmtId="0" fontId="20" fillId="0" borderId="0" xfId="2" applyNumberFormat="1" applyFont="1" applyFill="1" applyBorder="1" applyAlignment="1">
      <alignment horizontal="left"/>
    </xf>
    <xf numFmtId="49" fontId="12" fillId="0" borderId="0" xfId="2" quotePrefix="1" applyNumberFormat="1" applyFont="1" applyFill="1" applyBorder="1" applyAlignment="1">
      <alignment vertical="center"/>
    </xf>
    <xf numFmtId="0" fontId="20" fillId="0" borderId="22" xfId="2" applyNumberFormat="1" applyFont="1" applyFill="1" applyBorder="1" applyAlignment="1">
      <alignment horizontal="left"/>
    </xf>
    <xf numFmtId="0" fontId="12" fillId="4" borderId="75" xfId="2" applyNumberFormat="1" applyFont="1" applyFill="1" applyBorder="1" applyAlignment="1">
      <alignment horizontal="center" vertical="center" wrapText="1"/>
    </xf>
    <xf numFmtId="0" fontId="12" fillId="4" borderId="0" xfId="2" applyNumberFormat="1" applyFont="1" applyFill="1" applyBorder="1" applyAlignment="1">
      <alignment horizontal="center" vertical="center" wrapText="1"/>
    </xf>
    <xf numFmtId="0" fontId="12" fillId="4" borderId="76" xfId="2" applyNumberFormat="1" applyFont="1" applyFill="1" applyBorder="1" applyAlignment="1">
      <alignment horizontal="center" vertical="center" wrapText="1"/>
    </xf>
    <xf numFmtId="0" fontId="12" fillId="4" borderId="78" xfId="2" applyNumberFormat="1" applyFont="1" applyFill="1" applyBorder="1" applyAlignment="1">
      <alignment horizontal="center" vertical="center" wrapText="1"/>
    </xf>
    <xf numFmtId="0" fontId="12" fillId="4" borderId="18" xfId="2" applyNumberFormat="1" applyFont="1" applyFill="1" applyBorder="1" applyAlignment="1">
      <alignment horizontal="center" vertical="center" wrapText="1"/>
    </xf>
    <xf numFmtId="0" fontId="12" fillId="4" borderId="79" xfId="2" applyNumberFormat="1" applyFont="1" applyFill="1" applyBorder="1" applyAlignment="1">
      <alignment horizontal="center" vertical="center" wrapText="1"/>
    </xf>
    <xf numFmtId="0" fontId="18" fillId="4" borderId="75" xfId="2" applyNumberFormat="1" applyFont="1" applyFill="1" applyBorder="1" applyAlignment="1">
      <alignment horizontal="center" vertical="center" wrapText="1" shrinkToFit="1"/>
    </xf>
    <xf numFmtId="0" fontId="18" fillId="4" borderId="0" xfId="2" applyNumberFormat="1" applyFont="1" applyFill="1" applyBorder="1" applyAlignment="1">
      <alignment horizontal="center" vertical="center" wrapText="1" shrinkToFit="1"/>
    </xf>
    <xf numFmtId="0" fontId="18" fillId="4" borderId="78" xfId="2" applyNumberFormat="1" applyFont="1" applyFill="1" applyBorder="1" applyAlignment="1">
      <alignment horizontal="center" vertical="center" wrapText="1" shrinkToFit="1"/>
    </xf>
    <xf numFmtId="0" fontId="18" fillId="4" borderId="18" xfId="2" applyNumberFormat="1" applyFont="1" applyFill="1" applyBorder="1" applyAlignment="1">
      <alignment horizontal="center" vertical="center" wrapText="1" shrinkToFit="1"/>
    </xf>
    <xf numFmtId="0" fontId="12" fillId="0" borderId="86" xfId="2" applyNumberFormat="1" applyFont="1" applyFill="1" applyBorder="1" applyAlignment="1" applyProtection="1">
      <alignment horizontal="left" vertical="center"/>
      <protection locked="0"/>
    </xf>
    <xf numFmtId="0" fontId="12" fillId="0" borderId="0" xfId="2" applyNumberFormat="1" applyFont="1" applyFill="1" applyBorder="1" applyAlignment="1" applyProtection="1">
      <alignment horizontal="left" vertical="center"/>
      <protection locked="0"/>
    </xf>
    <xf numFmtId="0" fontId="12" fillId="0" borderId="77" xfId="2" applyNumberFormat="1" applyFont="1" applyFill="1" applyBorder="1" applyAlignment="1" applyProtection="1">
      <alignment horizontal="left" vertical="center"/>
      <protection locked="0"/>
    </xf>
    <xf numFmtId="0" fontId="12" fillId="0" borderId="87" xfId="2" applyNumberFormat="1" applyFont="1" applyFill="1" applyBorder="1" applyAlignment="1" applyProtection="1">
      <alignment horizontal="center" vertical="center" shrinkToFit="1"/>
      <protection locked="0"/>
    </xf>
    <xf numFmtId="0" fontId="12" fillId="0" borderId="18" xfId="2" applyNumberFormat="1" applyFont="1" applyFill="1" applyBorder="1" applyAlignment="1" applyProtection="1">
      <alignment horizontal="center" vertical="center" shrinkToFit="1"/>
      <protection locked="0"/>
    </xf>
    <xf numFmtId="0" fontId="12" fillId="0" borderId="18" xfId="2" applyNumberFormat="1" applyFont="1" applyFill="1" applyBorder="1" applyAlignment="1" applyProtection="1">
      <alignment horizontal="left" vertical="center" shrinkToFit="1"/>
      <protection locked="0"/>
    </xf>
    <xf numFmtId="0" fontId="12" fillId="0" borderId="33" xfId="2" applyNumberFormat="1" applyFont="1" applyFill="1" applyBorder="1" applyAlignment="1" applyProtection="1">
      <alignment horizontal="left" vertical="center" shrinkToFit="1"/>
      <protection locked="0"/>
    </xf>
    <xf numFmtId="0" fontId="12" fillId="4" borderId="61" xfId="2" applyNumberFormat="1" applyFont="1" applyFill="1" applyBorder="1" applyAlignment="1">
      <alignment horizontal="center" vertical="center"/>
    </xf>
    <xf numFmtId="0" fontId="12" fillId="4" borderId="62" xfId="2" applyNumberFormat="1" applyFont="1" applyFill="1" applyBorder="1" applyAlignment="1">
      <alignment horizontal="center" vertical="center"/>
    </xf>
    <xf numFmtId="0" fontId="12" fillId="4" borderId="63" xfId="2" applyNumberFormat="1" applyFont="1" applyFill="1" applyBorder="1" applyAlignment="1">
      <alignment horizontal="center" vertical="center"/>
    </xf>
    <xf numFmtId="0" fontId="12" fillId="4" borderId="83" xfId="2" applyNumberFormat="1" applyFont="1" applyFill="1" applyBorder="1" applyAlignment="1">
      <alignment horizontal="center" vertical="center"/>
    </xf>
    <xf numFmtId="0" fontId="12" fillId="4" borderId="84" xfId="2" applyNumberFormat="1" applyFont="1" applyFill="1" applyBorder="1" applyAlignment="1">
      <alignment horizontal="center" vertical="center"/>
    </xf>
    <xf numFmtId="0" fontId="18" fillId="0" borderId="85" xfId="2" applyNumberFormat="1" applyFont="1" applyFill="1" applyBorder="1" applyAlignment="1">
      <alignment horizontal="left" vertical="top"/>
    </xf>
    <xf numFmtId="0" fontId="18" fillId="0" borderId="84" xfId="2" applyNumberFormat="1" applyFont="1" applyFill="1" applyBorder="1" applyAlignment="1">
      <alignment horizontal="left" vertical="top"/>
    </xf>
    <xf numFmtId="0" fontId="18" fillId="0" borderId="57" xfId="2" applyNumberFormat="1" applyFont="1" applyFill="1" applyBorder="1" applyAlignment="1">
      <alignment horizontal="left" vertical="top"/>
    </xf>
    <xf numFmtId="0" fontId="12" fillId="0" borderId="99" xfId="2" applyNumberFormat="1" applyFont="1" applyFill="1" applyBorder="1" applyAlignment="1">
      <alignment horizontal="left" vertical="center"/>
    </xf>
    <xf numFmtId="0" fontId="12" fillId="0" borderId="86" xfId="2" applyNumberFormat="1" applyFont="1" applyFill="1" applyBorder="1" applyAlignment="1">
      <alignment horizontal="left" vertical="center"/>
    </xf>
    <xf numFmtId="0" fontId="12" fillId="0" borderId="87" xfId="2" applyNumberFormat="1" applyFont="1" applyFill="1" applyBorder="1" applyAlignment="1">
      <alignment horizontal="left" vertical="center"/>
    </xf>
    <xf numFmtId="0" fontId="12" fillId="0" borderId="62" xfId="2" applyNumberFormat="1" applyFont="1" applyFill="1" applyBorder="1" applyAlignment="1">
      <alignment horizontal="left" vertical="center" shrinkToFit="1"/>
    </xf>
    <xf numFmtId="0" fontId="12" fillId="0" borderId="64" xfId="2" applyNumberFormat="1" applyFont="1" applyFill="1" applyBorder="1" applyAlignment="1">
      <alignment horizontal="left" vertical="center" shrinkToFit="1"/>
    </xf>
    <xf numFmtId="0" fontId="12" fillId="0" borderId="71" xfId="2" applyNumberFormat="1" applyFont="1" applyFill="1" applyBorder="1" applyAlignment="1">
      <alignment horizontal="left" vertical="center"/>
    </xf>
    <xf numFmtId="0" fontId="12" fillId="0" borderId="77" xfId="2" applyNumberFormat="1" applyFont="1" applyFill="1" applyBorder="1" applyAlignment="1">
      <alignment horizontal="left" vertical="center"/>
    </xf>
    <xf numFmtId="0" fontId="12" fillId="0" borderId="33" xfId="2" applyNumberFormat="1" applyFont="1" applyFill="1" applyBorder="1" applyAlignment="1">
      <alignment horizontal="left" vertical="center"/>
    </xf>
    <xf numFmtId="0" fontId="12" fillId="2" borderId="83" xfId="2" applyNumberFormat="1" applyFont="1" applyFill="1" applyBorder="1" applyAlignment="1">
      <alignment horizontal="distributed" vertical="center" wrapText="1"/>
    </xf>
    <xf numFmtId="0" fontId="12" fillId="2" borderId="84" xfId="2" applyNumberFormat="1" applyFont="1" applyFill="1" applyBorder="1" applyAlignment="1">
      <alignment horizontal="distributed" vertical="center"/>
    </xf>
    <xf numFmtId="0" fontId="12" fillId="2" borderId="88" xfId="2" applyNumberFormat="1" applyFont="1" applyFill="1" applyBorder="1" applyAlignment="1">
      <alignment horizontal="distributed" vertical="center"/>
    </xf>
    <xf numFmtId="0" fontId="12" fillId="2" borderId="78" xfId="2" applyNumberFormat="1" applyFont="1" applyFill="1" applyBorder="1" applyAlignment="1">
      <alignment horizontal="distributed" vertical="center"/>
    </xf>
    <xf numFmtId="0" fontId="12" fillId="2" borderId="18" xfId="2" applyNumberFormat="1" applyFont="1" applyFill="1" applyBorder="1" applyAlignment="1">
      <alignment horizontal="distributed" vertical="center"/>
    </xf>
    <xf numFmtId="0" fontId="12" fillId="2" borderId="79" xfId="2" applyNumberFormat="1" applyFont="1" applyFill="1" applyBorder="1" applyAlignment="1">
      <alignment horizontal="distributed" vertical="center"/>
    </xf>
    <xf numFmtId="0" fontId="12" fillId="0" borderId="84" xfId="2" applyNumberFormat="1" applyFont="1" applyFill="1" applyBorder="1" applyAlignment="1">
      <alignment horizontal="center" vertical="center"/>
    </xf>
    <xf numFmtId="0" fontId="12" fillId="2" borderId="83" xfId="2" applyNumberFormat="1" applyFont="1" applyFill="1" applyBorder="1" applyAlignment="1">
      <alignment horizontal="distributed" vertical="center"/>
    </xf>
    <xf numFmtId="181" fontId="12" fillId="0" borderId="84" xfId="2" applyNumberFormat="1" applyFont="1" applyFill="1" applyBorder="1" applyAlignment="1">
      <alignment horizontal="center" vertical="center"/>
    </xf>
    <xf numFmtId="181" fontId="12" fillId="0" borderId="18" xfId="2" applyNumberFormat="1" applyFont="1" applyFill="1" applyBorder="1" applyAlignment="1">
      <alignment horizontal="center" vertical="center"/>
    </xf>
    <xf numFmtId="0" fontId="12" fillId="0" borderId="57" xfId="2" applyNumberFormat="1" applyFont="1" applyFill="1" applyBorder="1" applyAlignment="1">
      <alignment horizontal="center" vertical="center"/>
    </xf>
    <xf numFmtId="0" fontId="20" fillId="0" borderId="84" xfId="2" applyNumberFormat="1" applyFont="1" applyFill="1" applyBorder="1" applyAlignment="1">
      <alignment horizontal="left"/>
    </xf>
    <xf numFmtId="0" fontId="12" fillId="0" borderId="0" xfId="2" applyNumberFormat="1" applyFont="1" applyFill="1" applyBorder="1" applyAlignment="1">
      <alignment horizontal="left" vertical="center" shrinkToFit="1"/>
    </xf>
    <xf numFmtId="0" fontId="20" fillId="0" borderId="18" xfId="2" applyNumberFormat="1" applyFont="1" applyFill="1" applyBorder="1" applyAlignment="1">
      <alignment horizontal="left"/>
    </xf>
    <xf numFmtId="0" fontId="12" fillId="2" borderId="89" xfId="2" applyNumberFormat="1" applyFont="1" applyFill="1" applyBorder="1" applyAlignment="1">
      <alignment horizontal="distributed" vertical="center"/>
    </xf>
    <xf numFmtId="0" fontId="12" fillId="2" borderId="62" xfId="2" applyNumberFormat="1" applyFont="1" applyFill="1" applyBorder="1" applyAlignment="1">
      <alignment horizontal="distributed" vertical="center"/>
    </xf>
    <xf numFmtId="0" fontId="12" fillId="2" borderId="63" xfId="2" applyNumberFormat="1" applyFont="1" applyFill="1" applyBorder="1" applyAlignment="1">
      <alignment horizontal="distributed" vertical="center"/>
    </xf>
    <xf numFmtId="0" fontId="12" fillId="0" borderId="89" xfId="2" applyNumberFormat="1" applyFont="1" applyFill="1" applyBorder="1" applyAlignment="1">
      <alignment horizontal="center" vertical="center"/>
    </xf>
    <xf numFmtId="0" fontId="12" fillId="0" borderId="62" xfId="2" applyNumberFormat="1" applyFont="1" applyFill="1" applyBorder="1" applyAlignment="1">
      <alignment horizontal="center" vertical="center"/>
    </xf>
    <xf numFmtId="0" fontId="12" fillId="0" borderId="64" xfId="2" applyNumberFormat="1" applyFont="1" applyFill="1" applyBorder="1" applyAlignment="1">
      <alignment horizontal="center" vertical="center"/>
    </xf>
    <xf numFmtId="0" fontId="12" fillId="0" borderId="90" xfId="2" applyNumberFormat="1" applyFont="1" applyFill="1" applyBorder="1" applyAlignment="1">
      <alignment horizontal="center" vertical="center"/>
    </xf>
    <xf numFmtId="0" fontId="12" fillId="0" borderId="91" xfId="2" applyNumberFormat="1" applyFont="1" applyFill="1" applyBorder="1" applyAlignment="1">
      <alignment horizontal="center" vertical="center"/>
    </xf>
    <xf numFmtId="0" fontId="12" fillId="0" borderId="92" xfId="2" applyNumberFormat="1" applyFont="1" applyFill="1" applyBorder="1" applyAlignment="1">
      <alignment horizontal="center" vertical="center"/>
    </xf>
    <xf numFmtId="0" fontId="12" fillId="0" borderId="93" xfId="2" applyNumberFormat="1" applyFont="1" applyFill="1" applyBorder="1" applyAlignment="1">
      <alignment horizontal="center" vertical="center"/>
    </xf>
    <xf numFmtId="0" fontId="12" fillId="0" borderId="68" xfId="2" applyNumberFormat="1" applyFont="1" applyFill="1" applyBorder="1" applyAlignment="1">
      <alignment horizontal="left" vertical="center"/>
    </xf>
    <xf numFmtId="0" fontId="12" fillId="0" borderId="78" xfId="2" applyNumberFormat="1" applyFont="1" applyFill="1" applyBorder="1" applyAlignment="1">
      <alignment horizontal="left" vertical="center"/>
    </xf>
    <xf numFmtId="0" fontId="12" fillId="0" borderId="69" xfId="2" applyNumberFormat="1" applyFont="1" applyFill="1" applyBorder="1" applyAlignment="1">
      <alignment horizontal="center" vertical="center" shrinkToFit="1"/>
    </xf>
    <xf numFmtId="0" fontId="12" fillId="0" borderId="0" xfId="2" applyNumberFormat="1" applyFont="1" applyFill="1" applyBorder="1" applyAlignment="1">
      <alignment horizontal="center" vertical="center" shrinkToFit="1"/>
    </xf>
    <xf numFmtId="0" fontId="12" fillId="0" borderId="18" xfId="2" applyNumberFormat="1" applyFont="1" applyFill="1" applyBorder="1" applyAlignment="1">
      <alignment horizontal="center" vertical="center" shrinkToFit="1"/>
    </xf>
    <xf numFmtId="0" fontId="12" fillId="2" borderId="90" xfId="2" applyNumberFormat="1" applyFont="1" applyFill="1" applyBorder="1" applyAlignment="1">
      <alignment horizontal="distributed" vertical="center"/>
    </xf>
    <xf numFmtId="0" fontId="12" fillId="2" borderId="91" xfId="2" applyNumberFormat="1" applyFont="1" applyFill="1" applyBorder="1" applyAlignment="1">
      <alignment horizontal="distributed" vertical="center"/>
    </xf>
    <xf numFmtId="0" fontId="12" fillId="2" borderId="92" xfId="2" applyNumberFormat="1" applyFont="1" applyFill="1" applyBorder="1" applyAlignment="1">
      <alignment horizontal="distributed" vertical="center"/>
    </xf>
    <xf numFmtId="0" fontId="12" fillId="2" borderId="94" xfId="2" applyNumberFormat="1" applyFont="1" applyFill="1" applyBorder="1" applyAlignment="1">
      <alignment horizontal="center" vertical="center" shrinkToFit="1"/>
    </xf>
    <xf numFmtId="0" fontId="12" fillId="2" borderId="95" xfId="2" applyNumberFormat="1" applyFont="1" applyFill="1" applyBorder="1" applyAlignment="1">
      <alignment horizontal="center" vertical="center" shrinkToFit="1"/>
    </xf>
    <xf numFmtId="0" fontId="12" fillId="2" borderId="96" xfId="2" applyNumberFormat="1" applyFont="1" applyFill="1" applyBorder="1" applyAlignment="1">
      <alignment horizontal="center" vertical="center" shrinkToFit="1"/>
    </xf>
    <xf numFmtId="0" fontId="12" fillId="0" borderId="95" xfId="2" applyNumberFormat="1" applyFont="1" applyFill="1" applyBorder="1" applyAlignment="1">
      <alignment horizontal="center" vertical="center" shrinkToFit="1"/>
    </xf>
    <xf numFmtId="0" fontId="12" fillId="0" borderId="97" xfId="2" applyNumberFormat="1" applyFont="1" applyFill="1" applyBorder="1" applyAlignment="1">
      <alignment horizontal="center" vertical="center" shrinkToFit="1"/>
    </xf>
    <xf numFmtId="0" fontId="12" fillId="0" borderId="84" xfId="2" applyNumberFormat="1" applyFont="1" applyFill="1" applyBorder="1" applyAlignment="1">
      <alignment horizontal="left" vertical="top" wrapText="1"/>
    </xf>
    <xf numFmtId="0" fontId="12" fillId="0" borderId="84" xfId="2" applyNumberFormat="1" applyFont="1" applyFill="1" applyBorder="1" applyAlignment="1">
      <alignment horizontal="center" vertical="center" shrinkToFit="1"/>
    </xf>
    <xf numFmtId="38" fontId="5" fillId="0" borderId="105" xfId="1" applyFont="1" applyFill="1" applyBorder="1" applyAlignment="1">
      <alignment horizontal="center" vertical="center" wrapText="1" shrinkToFit="1"/>
    </xf>
    <xf numFmtId="38" fontId="5" fillId="0" borderId="106" xfId="1" applyFont="1" applyFill="1" applyBorder="1" applyAlignment="1">
      <alignment horizontal="center" vertical="center" shrinkToFit="1"/>
    </xf>
    <xf numFmtId="38" fontId="5" fillId="0" borderId="29" xfId="1" applyFont="1" applyFill="1" applyBorder="1" applyAlignment="1">
      <alignment horizontal="center" vertical="center" shrinkToFit="1"/>
    </xf>
    <xf numFmtId="0" fontId="5" fillId="0" borderId="42" xfId="0" applyNumberFormat="1" applyFont="1" applyFill="1" applyBorder="1" applyAlignment="1">
      <alignment horizontal="center" vertical="center" shrinkToFit="1"/>
    </xf>
    <xf numFmtId="0" fontId="5" fillId="0" borderId="43" xfId="0" applyNumberFormat="1" applyFont="1" applyFill="1" applyBorder="1" applyAlignment="1">
      <alignment horizontal="center" vertical="center" shrinkToFit="1"/>
    </xf>
    <xf numFmtId="0" fontId="5" fillId="0" borderId="44" xfId="0" applyNumberFormat="1" applyFont="1" applyFill="1" applyBorder="1" applyAlignment="1">
      <alignment horizontal="center" vertical="center" shrinkToFit="1"/>
    </xf>
    <xf numFmtId="0" fontId="5" fillId="0" borderId="11" xfId="0" applyNumberFormat="1" applyFont="1" applyFill="1" applyBorder="1" applyAlignment="1">
      <alignment horizontal="center" vertical="center" wrapText="1" shrinkToFit="1"/>
    </xf>
    <xf numFmtId="0" fontId="5" fillId="0" borderId="13" xfId="0" applyNumberFormat="1" applyFont="1" applyFill="1" applyBorder="1" applyAlignment="1">
      <alignment horizontal="center" vertical="center" shrinkToFit="1"/>
    </xf>
    <xf numFmtId="0" fontId="5" fillId="0" borderId="3" xfId="0" applyNumberFormat="1" applyFont="1" applyFill="1" applyBorder="1" applyAlignment="1">
      <alignment horizontal="center" vertical="center" shrinkToFit="1"/>
    </xf>
    <xf numFmtId="0" fontId="5" fillId="0" borderId="20" xfId="0" applyNumberFormat="1" applyFont="1" applyFill="1" applyBorder="1" applyAlignment="1">
      <alignment horizontal="center" vertical="center" shrinkToFit="1"/>
    </xf>
    <xf numFmtId="0" fontId="5" fillId="0" borderId="14" xfId="0" applyNumberFormat="1" applyFont="1" applyFill="1" applyBorder="1" applyAlignment="1">
      <alignment horizontal="center" vertical="center" wrapText="1" shrinkToFit="1"/>
    </xf>
    <xf numFmtId="0" fontId="5" fillId="0" borderId="21" xfId="0" applyNumberFormat="1" applyFont="1" applyFill="1" applyBorder="1" applyAlignment="1">
      <alignment horizontal="center" vertical="center" shrinkToFit="1"/>
    </xf>
    <xf numFmtId="0" fontId="5" fillId="0" borderId="27" xfId="0" applyNumberFormat="1" applyFont="1" applyFill="1" applyBorder="1" applyAlignment="1">
      <alignment horizontal="center" vertical="center" shrinkToFit="1"/>
    </xf>
    <xf numFmtId="38" fontId="5" fillId="0" borderId="26" xfId="1" applyFont="1" applyFill="1" applyBorder="1" applyAlignment="1">
      <alignment horizontal="center" vertical="center" shrinkToFit="1"/>
    </xf>
    <xf numFmtId="38" fontId="5" fillId="0" borderId="98" xfId="1" applyFont="1" applyFill="1" applyBorder="1" applyAlignment="1">
      <alignment horizontal="center" vertical="center" shrinkToFit="1"/>
    </xf>
    <xf numFmtId="38" fontId="5" fillId="0" borderId="47" xfId="1" applyFont="1" applyFill="1" applyBorder="1" applyAlignment="1">
      <alignment horizontal="center" vertical="center" shrinkToFit="1"/>
    </xf>
    <xf numFmtId="38" fontId="5" fillId="0" borderId="22" xfId="1" applyFont="1" applyFill="1" applyBorder="1" applyAlignment="1">
      <alignment horizontal="center" vertical="center" shrinkToFit="1"/>
    </xf>
    <xf numFmtId="38" fontId="5" fillId="0" borderId="57" xfId="1" applyFont="1" applyFill="1" applyBorder="1" applyAlignment="1">
      <alignment horizontal="center" vertical="center" wrapText="1" shrinkToFit="1"/>
    </xf>
    <xf numFmtId="38" fontId="5" fillId="0" borderId="33" xfId="1" applyFont="1" applyFill="1" applyBorder="1" applyAlignment="1">
      <alignment horizontal="center" vertical="center" shrinkToFit="1"/>
    </xf>
    <xf numFmtId="0" fontId="5" fillId="0" borderId="21" xfId="0" applyNumberFormat="1" applyFont="1" applyFill="1" applyBorder="1" applyAlignment="1">
      <alignment horizontal="center" vertical="center" wrapText="1" shrinkToFit="1"/>
    </xf>
    <xf numFmtId="0" fontId="5" fillId="0" borderId="27" xfId="0" applyNumberFormat="1" applyFont="1" applyFill="1" applyBorder="1" applyAlignment="1">
      <alignment horizontal="center" vertical="center" wrapText="1" shrinkToFit="1"/>
    </xf>
    <xf numFmtId="177" fontId="5" fillId="0" borderId="45" xfId="0" applyNumberFormat="1" applyFont="1" applyFill="1" applyBorder="1" applyAlignment="1">
      <alignment horizontal="center" vertical="center" shrinkToFit="1"/>
    </xf>
    <xf numFmtId="177" fontId="5" fillId="0" borderId="23" xfId="0" applyNumberFormat="1" applyFont="1" applyFill="1" applyBorder="1" applyAlignment="1">
      <alignment horizontal="center" vertical="center" shrinkToFit="1"/>
    </xf>
    <xf numFmtId="177" fontId="5" fillId="3" borderId="58" xfId="0" applyNumberFormat="1" applyFont="1" applyFill="1" applyBorder="1" applyAlignment="1">
      <alignment horizontal="center" vertical="center" shrinkToFit="1"/>
    </xf>
    <xf numFmtId="177" fontId="5" fillId="3" borderId="28" xfId="0" applyNumberFormat="1" applyFont="1" applyFill="1" applyBorder="1" applyAlignment="1">
      <alignment horizontal="center" vertical="center" shrinkToFit="1"/>
    </xf>
    <xf numFmtId="0" fontId="5" fillId="0" borderId="0" xfId="0" applyNumberFormat="1" applyFont="1" applyFill="1" applyAlignment="1">
      <alignment horizontal="left" vertical="center" shrinkToFit="1"/>
    </xf>
    <xf numFmtId="0" fontId="5" fillId="2" borderId="11" xfId="0" applyNumberFormat="1" applyFont="1" applyFill="1" applyBorder="1" applyAlignment="1">
      <alignment horizontal="center" vertical="center" shrinkToFit="1"/>
    </xf>
    <xf numFmtId="0" fontId="5" fillId="2" borderId="13" xfId="0" applyNumberFormat="1" applyFont="1" applyFill="1" applyBorder="1" applyAlignment="1">
      <alignment horizontal="center" vertical="center" shrinkToFit="1"/>
    </xf>
    <xf numFmtId="38" fontId="5" fillId="0" borderId="13" xfId="1" applyFont="1" applyFill="1" applyBorder="1" applyAlignment="1">
      <alignment horizontal="center" vertical="center" shrinkToFit="1"/>
    </xf>
    <xf numFmtId="38" fontId="5" fillId="0" borderId="12" xfId="1" applyFont="1" applyFill="1" applyBorder="1" applyAlignment="1">
      <alignment horizontal="center" vertical="center" shrinkToFit="1"/>
    </xf>
    <xf numFmtId="38" fontId="5" fillId="0" borderId="24" xfId="0" applyNumberFormat="1" applyFont="1" applyFill="1" applyBorder="1" applyAlignment="1">
      <alignment horizontal="center" vertical="center" wrapText="1" shrinkToFit="1"/>
    </xf>
    <xf numFmtId="38" fontId="5" fillId="0" borderId="27" xfId="0" applyNumberFormat="1" applyFont="1" applyFill="1" applyBorder="1" applyAlignment="1">
      <alignment horizontal="center" vertical="center" shrinkToFit="1"/>
    </xf>
    <xf numFmtId="38" fontId="5" fillId="0" borderId="4" xfId="1" applyFont="1" applyFill="1" applyBorder="1" applyAlignment="1">
      <alignment horizontal="center" vertical="center" wrapText="1" shrinkToFit="1"/>
    </xf>
    <xf numFmtId="38" fontId="5" fillId="0" borderId="6" xfId="1" applyFont="1" applyFill="1" applyBorder="1" applyAlignment="1">
      <alignment horizontal="center" vertical="center" shrinkToFit="1"/>
    </xf>
    <xf numFmtId="0" fontId="5" fillId="0" borderId="0" xfId="0" applyNumberFormat="1" applyFont="1" applyFill="1" applyAlignment="1">
      <alignment horizontal="center" vertical="center" shrinkToFit="1"/>
    </xf>
    <xf numFmtId="0" fontId="5" fillId="0" borderId="12" xfId="0" applyNumberFormat="1" applyFont="1" applyFill="1" applyBorder="1" applyAlignment="1">
      <alignment horizontal="center" vertical="center" wrapText="1" shrinkToFit="1"/>
    </xf>
    <xf numFmtId="0" fontId="5" fillId="0" borderId="4" xfId="0" applyNumberFormat="1" applyFont="1" applyFill="1" applyBorder="1" applyAlignment="1">
      <alignment horizontal="center" vertical="center" wrapText="1" shrinkToFit="1"/>
    </xf>
    <xf numFmtId="0" fontId="5" fillId="0" borderId="6" xfId="0" applyNumberFormat="1" applyFont="1" applyFill="1" applyBorder="1" applyAlignment="1">
      <alignment horizontal="center" vertical="center" wrapText="1" shrinkToFit="1"/>
    </xf>
    <xf numFmtId="0" fontId="5" fillId="0" borderId="1" xfId="0" applyNumberFormat="1" applyFont="1" applyFill="1" applyBorder="1" applyAlignment="1">
      <alignment horizontal="center" vertical="center" shrinkToFit="1"/>
    </xf>
    <xf numFmtId="0" fontId="5" fillId="0" borderId="15" xfId="0" applyNumberFormat="1" applyFont="1" applyFill="1" applyBorder="1" applyAlignment="1">
      <alignment horizontal="center" vertical="center" shrinkToFit="1"/>
    </xf>
    <xf numFmtId="0" fontId="5" fillId="0" borderId="2" xfId="0" applyNumberFormat="1" applyFont="1" applyFill="1" applyBorder="1" applyAlignment="1">
      <alignment horizontal="center" vertical="center" shrinkToFit="1"/>
    </xf>
    <xf numFmtId="0" fontId="5" fillId="0" borderId="3" xfId="0" applyNumberFormat="1" applyFont="1" applyFill="1" applyBorder="1" applyAlignment="1">
      <alignment horizontal="center" vertical="center" wrapText="1" shrinkToFit="1"/>
    </xf>
    <xf numFmtId="0" fontId="5" fillId="0" borderId="20" xfId="0" applyNumberFormat="1" applyFont="1" applyFill="1" applyBorder="1" applyAlignment="1">
      <alignment horizontal="center" vertical="center" wrapText="1" shrinkToFit="1"/>
    </xf>
    <xf numFmtId="49" fontId="5" fillId="0" borderId="20" xfId="0" applyNumberFormat="1" applyFont="1" applyFill="1" applyBorder="1" applyAlignment="1">
      <alignment horizontal="center" vertical="center" shrinkToFit="1"/>
    </xf>
    <xf numFmtId="49" fontId="5" fillId="0" borderId="4" xfId="0" applyNumberFormat="1" applyFont="1" applyFill="1" applyBorder="1" applyAlignment="1">
      <alignment horizontal="center" vertical="center" shrinkToFit="1"/>
    </xf>
    <xf numFmtId="38" fontId="5" fillId="0" borderId="23" xfId="1" applyFont="1" applyFill="1" applyBorder="1" applyAlignment="1">
      <alignment horizontal="center" vertical="center" shrinkToFit="1"/>
    </xf>
    <xf numFmtId="38" fontId="5" fillId="0" borderId="20" xfId="1" applyFont="1" applyFill="1" applyBorder="1" applyAlignment="1">
      <alignment horizontal="center" vertical="center" shrinkToFit="1"/>
    </xf>
    <xf numFmtId="0" fontId="5" fillId="0" borderId="7" xfId="0" applyNumberFormat="1" applyFont="1" applyFill="1" applyBorder="1" applyAlignment="1">
      <alignment horizontal="center" vertical="center" shrinkToFit="1"/>
    </xf>
    <xf numFmtId="0" fontId="5" fillId="0" borderId="16" xfId="0" applyNumberFormat="1" applyFont="1" applyFill="1" applyBorder="1" applyAlignment="1">
      <alignment horizontal="center" vertical="center" shrinkToFit="1"/>
    </xf>
    <xf numFmtId="0" fontId="5" fillId="0" borderId="25" xfId="0" applyNumberFormat="1" applyFont="1" applyFill="1" applyBorder="1" applyAlignment="1">
      <alignment horizontal="center" vertical="center" shrinkToFit="1"/>
    </xf>
    <xf numFmtId="0" fontId="5" fillId="0" borderId="8" xfId="0" applyNumberFormat="1" applyFont="1" applyFill="1" applyBorder="1" applyAlignment="1">
      <alignment horizontal="center" vertical="center" shrinkToFit="1"/>
    </xf>
    <xf numFmtId="0" fontId="5" fillId="0" borderId="10" xfId="0" applyNumberFormat="1" applyFont="1" applyFill="1" applyBorder="1" applyAlignment="1">
      <alignment horizontal="center" vertical="center" shrinkToFit="1"/>
    </xf>
    <xf numFmtId="0" fontId="5" fillId="0" borderId="17" xfId="0" applyNumberFormat="1" applyFont="1" applyFill="1" applyBorder="1" applyAlignment="1">
      <alignment horizontal="center" vertical="center" shrinkToFit="1"/>
    </xf>
    <xf numFmtId="0" fontId="5" fillId="0" borderId="19" xfId="0" applyNumberFormat="1" applyFont="1" applyFill="1" applyBorder="1" applyAlignment="1">
      <alignment horizontal="center" vertical="center" shrinkToFit="1"/>
    </xf>
    <xf numFmtId="0" fontId="5" fillId="0" borderId="12" xfId="0" applyNumberFormat="1" applyFont="1" applyFill="1" applyBorder="1" applyAlignment="1">
      <alignment horizontal="center" vertical="center" shrinkToFit="1"/>
    </xf>
    <xf numFmtId="0" fontId="5" fillId="0" borderId="4" xfId="0" applyNumberFormat="1" applyFont="1" applyFill="1" applyBorder="1" applyAlignment="1">
      <alignment horizontal="center" vertical="center" shrinkToFit="1"/>
    </xf>
    <xf numFmtId="0" fontId="5" fillId="0" borderId="6" xfId="0" applyNumberFormat="1" applyFont="1" applyFill="1" applyBorder="1" applyAlignment="1">
      <alignment horizontal="center" vertical="center" shrinkToFit="1"/>
    </xf>
    <xf numFmtId="0" fontId="5" fillId="2" borderId="3" xfId="0" applyNumberFormat="1" applyFont="1" applyFill="1" applyBorder="1" applyAlignment="1">
      <alignment horizontal="center" vertical="center" shrinkToFit="1"/>
    </xf>
    <xf numFmtId="0" fontId="5" fillId="2" borderId="20" xfId="0" applyNumberFormat="1" applyFont="1" applyFill="1" applyBorder="1" applyAlignment="1">
      <alignment horizontal="center" vertical="center" shrinkToFit="1"/>
    </xf>
    <xf numFmtId="38" fontId="5" fillId="0" borderId="4" xfId="1" applyFont="1" applyFill="1" applyBorder="1" applyAlignment="1">
      <alignment horizontal="center" vertical="center" shrinkToFit="1"/>
    </xf>
    <xf numFmtId="0" fontId="5" fillId="2" borderId="5" xfId="0" applyNumberFormat="1" applyFont="1" applyFill="1" applyBorder="1" applyAlignment="1">
      <alignment horizontal="center" vertical="center" shrinkToFit="1"/>
    </xf>
    <xf numFmtId="0" fontId="5" fillId="2" borderId="26" xfId="0" applyNumberFormat="1" applyFont="1" applyFill="1" applyBorder="1" applyAlignment="1">
      <alignment horizontal="center" vertical="center" shrinkToFit="1"/>
    </xf>
    <xf numFmtId="0" fontId="3" fillId="0" borderId="0" xfId="0" applyNumberFormat="1" applyFont="1" applyFill="1" applyAlignment="1">
      <alignment horizontal="center" vertical="center" shrinkToFit="1"/>
    </xf>
    <xf numFmtId="38" fontId="5" fillId="3" borderId="26" xfId="1" applyFont="1" applyFill="1" applyBorder="1" applyAlignment="1">
      <alignment horizontal="center" vertical="center" shrinkToFit="1"/>
    </xf>
    <xf numFmtId="176" fontId="5" fillId="0" borderId="15" xfId="0" applyNumberFormat="1" applyFont="1" applyFill="1" applyBorder="1" applyAlignment="1">
      <alignment horizontal="left" vertical="center" shrinkToFit="1"/>
    </xf>
    <xf numFmtId="176" fontId="5" fillId="0" borderId="2" xfId="0" applyNumberFormat="1" applyFont="1" applyFill="1" applyBorder="1" applyAlignment="1">
      <alignment horizontal="left" vertical="center" shrinkToFit="1"/>
    </xf>
    <xf numFmtId="0" fontId="5" fillId="0" borderId="45" xfId="0" applyNumberFormat="1" applyFont="1" applyFill="1" applyBorder="1" applyAlignment="1">
      <alignment horizontal="center" vertical="center" shrinkToFit="1"/>
    </xf>
    <xf numFmtId="0" fontId="5" fillId="0" borderId="22" xfId="0" applyNumberFormat="1" applyFont="1" applyFill="1" applyBorder="1" applyAlignment="1">
      <alignment horizontal="center" vertical="center" shrinkToFit="1"/>
    </xf>
    <xf numFmtId="0" fontId="5" fillId="0" borderId="47" xfId="0" applyNumberFormat="1" applyFont="1" applyFill="1" applyBorder="1" applyAlignment="1">
      <alignment horizontal="center" vertical="center" shrinkToFit="1"/>
    </xf>
    <xf numFmtId="0" fontId="5" fillId="0" borderId="48" xfId="0" applyNumberFormat="1" applyFont="1" applyFill="1" applyBorder="1" applyAlignment="1">
      <alignment horizontal="center" vertical="center" shrinkToFit="1"/>
    </xf>
    <xf numFmtId="0" fontId="5" fillId="0" borderId="49" xfId="0" applyNumberFormat="1" applyFont="1" applyFill="1" applyBorder="1" applyAlignment="1">
      <alignment horizontal="center" vertical="center" shrinkToFit="1"/>
    </xf>
    <xf numFmtId="0" fontId="5" fillId="0" borderId="52" xfId="0" applyNumberFormat="1" applyFont="1" applyFill="1" applyBorder="1" applyAlignment="1">
      <alignment horizontal="center" vertical="center" shrinkToFit="1"/>
    </xf>
    <xf numFmtId="38" fontId="5" fillId="3" borderId="51" xfId="1" applyFont="1" applyFill="1" applyBorder="1" applyAlignment="1">
      <alignment horizontal="center" vertical="center" shrinkToFit="1"/>
    </xf>
    <xf numFmtId="38" fontId="5" fillId="3" borderId="53" xfId="1" applyFont="1" applyFill="1" applyBorder="1" applyAlignment="1">
      <alignment horizontal="center" vertical="center" shrinkToFit="1"/>
    </xf>
    <xf numFmtId="0" fontId="5" fillId="0" borderId="54" xfId="0" applyNumberFormat="1" applyFont="1" applyFill="1" applyBorder="1" applyAlignment="1">
      <alignment horizontal="center" vertical="center" shrinkToFit="1"/>
    </xf>
    <xf numFmtId="0" fontId="5" fillId="0" borderId="23" xfId="0" applyNumberFormat="1" applyFont="1" applyFill="1" applyBorder="1" applyAlignment="1">
      <alignment horizontal="center" vertical="center" shrinkToFit="1"/>
    </xf>
    <xf numFmtId="20" fontId="5" fillId="3" borderId="55" xfId="0" applyNumberFormat="1" applyFont="1" applyFill="1" applyBorder="1" applyAlignment="1">
      <alignment horizontal="center" vertical="center" shrinkToFit="1"/>
    </xf>
    <xf numFmtId="20" fontId="5" fillId="3" borderId="59" xfId="0" applyNumberFormat="1" applyFont="1" applyFill="1" applyBorder="1" applyAlignment="1">
      <alignment horizontal="center" vertical="center" shrinkToFit="1"/>
    </xf>
    <xf numFmtId="20" fontId="5" fillId="3" borderId="28" xfId="0" applyNumberFormat="1" applyFont="1" applyFill="1" applyBorder="1" applyAlignment="1">
      <alignment horizontal="center" vertical="center" shrinkToFit="1"/>
    </xf>
    <xf numFmtId="3" fontId="5" fillId="3" borderId="50" xfId="0" applyNumberFormat="1" applyFont="1" applyFill="1" applyBorder="1" applyAlignment="1">
      <alignment horizontal="center" vertical="center" shrinkToFit="1"/>
    </xf>
    <xf numFmtId="3" fontId="5" fillId="3" borderId="51" xfId="0" applyNumberFormat="1" applyFont="1" applyFill="1" applyBorder="1" applyAlignment="1">
      <alignment horizontal="center" vertical="center" shrinkToFit="1"/>
    </xf>
    <xf numFmtId="0" fontId="5" fillId="0" borderId="46" xfId="0" applyNumberFormat="1" applyFont="1" applyFill="1" applyBorder="1" applyAlignment="1">
      <alignment horizontal="center" vertical="center" shrinkToFit="1"/>
    </xf>
    <xf numFmtId="38" fontId="5" fillId="0" borderId="8" xfId="1" applyFont="1" applyFill="1" applyBorder="1" applyAlignment="1">
      <alignment horizontal="center" vertical="center" shrinkToFit="1"/>
    </xf>
    <xf numFmtId="38" fontId="5" fillId="0" borderId="9" xfId="1" applyFont="1" applyFill="1" applyBorder="1" applyAlignment="1">
      <alignment horizontal="center" vertical="center" shrinkToFit="1"/>
    </xf>
    <xf numFmtId="38" fontId="5" fillId="0" borderId="56" xfId="1" applyFont="1" applyFill="1" applyBorder="1" applyAlignment="1">
      <alignment horizontal="center" vertical="center" shrinkToFit="1"/>
    </xf>
    <xf numFmtId="38" fontId="5" fillId="0" borderId="30" xfId="1" applyFont="1" applyFill="1" applyBorder="1" applyAlignment="1">
      <alignment horizontal="center" vertical="center" shrinkToFit="1"/>
    </xf>
    <xf numFmtId="38" fontId="5" fillId="3" borderId="98" xfId="1" applyFont="1" applyFill="1" applyBorder="1" applyAlignment="1">
      <alignment horizontal="center" vertical="center" shrinkToFit="1"/>
    </xf>
    <xf numFmtId="0" fontId="10" fillId="0" borderId="0" xfId="0" applyFont="1" applyAlignment="1">
      <alignment horizontal="center" vertical="center" wrapText="1"/>
    </xf>
    <xf numFmtId="0" fontId="0" fillId="0" borderId="20" xfId="0" applyBorder="1" applyAlignment="1">
      <alignment vertical="center" wrapText="1"/>
    </xf>
    <xf numFmtId="0" fontId="0" fillId="0" borderId="20" xfId="0" applyBorder="1">
      <alignment vertical="center"/>
    </xf>
    <xf numFmtId="0" fontId="0" fillId="0" borderId="20" xfId="0" applyFill="1" applyBorder="1" applyAlignment="1">
      <alignment vertical="center" wrapText="1"/>
    </xf>
    <xf numFmtId="0" fontId="0" fillId="0" borderId="20" xfId="0" applyFill="1" applyBorder="1">
      <alignment vertical="center"/>
    </xf>
    <xf numFmtId="0" fontId="23" fillId="0" borderId="0" xfId="0" applyFont="1" applyBorder="1">
      <alignment vertical="center"/>
    </xf>
    <xf numFmtId="0" fontId="0" fillId="0" borderId="47"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23" fillId="0" borderId="0" xfId="0" applyFont="1" applyBorder="1" applyAlignment="1">
      <alignment vertical="center"/>
    </xf>
  </cellXfs>
  <cellStyles count="3">
    <cellStyle name="桁区切り" xfId="1" builtinId="6"/>
    <cellStyle name="標準" xfId="0" builtinId="0"/>
    <cellStyle name="標準 2" xfId="2"/>
  </cellStyles>
  <dxfs count="3">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M168"/>
  <sheetViews>
    <sheetView zoomScaleNormal="100" workbookViewId="0"/>
  </sheetViews>
  <sheetFormatPr defaultRowHeight="14.25" customHeight="1"/>
  <cols>
    <col min="1" max="68" width="1.25" style="67" customWidth="1"/>
    <col min="69" max="69" width="9" style="67" customWidth="1"/>
    <col min="70" max="91" width="2.625" style="67" customWidth="1"/>
    <col min="92" max="16384" width="9" style="67"/>
  </cols>
  <sheetData>
    <row r="1" spans="1:69" ht="18.75" customHeight="1">
      <c r="A1" s="66"/>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row>
    <row r="2" spans="1:69" ht="18.75" customHeight="1">
      <c r="W2" s="68"/>
      <c r="X2" s="68"/>
      <c r="Y2" s="68"/>
      <c r="Z2" s="68"/>
      <c r="AA2" s="68"/>
      <c r="AB2" s="68"/>
      <c r="AC2" s="68"/>
      <c r="AD2" s="68"/>
      <c r="AE2" s="68"/>
      <c r="AF2" s="68"/>
      <c r="AG2" s="68"/>
      <c r="AH2" s="68"/>
      <c r="AI2" s="68"/>
      <c r="AJ2" s="68"/>
      <c r="AK2" s="68"/>
      <c r="AL2" s="68"/>
      <c r="AM2" s="68"/>
      <c r="AN2" s="68"/>
      <c r="AO2" s="68"/>
      <c r="AP2" s="68"/>
      <c r="AQ2" s="68"/>
      <c r="AR2" s="68"/>
      <c r="AS2" s="68"/>
      <c r="AW2" s="126" t="s">
        <v>48</v>
      </c>
      <c r="AX2" s="126"/>
      <c r="AY2" s="126"/>
      <c r="AZ2" s="126"/>
      <c r="BA2" s="126"/>
      <c r="BB2" s="127" t="s">
        <v>130</v>
      </c>
      <c r="BC2" s="127"/>
      <c r="BD2" s="127"/>
      <c r="BE2" s="127"/>
      <c r="BF2" s="127"/>
      <c r="BG2" s="127"/>
      <c r="BH2" s="127"/>
      <c r="BI2" s="127"/>
      <c r="BJ2" s="127"/>
      <c r="BK2" s="127"/>
      <c r="BL2" s="127"/>
      <c r="BM2" s="127"/>
      <c r="BN2" s="127"/>
      <c r="BO2" s="127"/>
      <c r="BP2" s="127"/>
    </row>
    <row r="3" spans="1:69" ht="18.75" customHeight="1">
      <c r="B3" s="66" t="s">
        <v>87</v>
      </c>
    </row>
    <row r="4" spans="1:69" ht="18.75" customHeight="1">
      <c r="A4" s="128" t="s">
        <v>49</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row>
    <row r="5" spans="1:69" ht="18.75" customHeight="1">
      <c r="A5" s="129" t="s">
        <v>50</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row>
    <row r="6" spans="1:69" ht="18.75" customHeight="1">
      <c r="A6" s="129"/>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row>
    <row r="7" spans="1:69" ht="18.75" customHeight="1">
      <c r="A7" s="130" t="s">
        <v>138</v>
      </c>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row>
    <row r="8" spans="1:69" ht="18.75" customHeight="1">
      <c r="B8" s="69"/>
      <c r="C8" s="167" t="s">
        <v>88</v>
      </c>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167"/>
      <c r="BK8" s="167"/>
      <c r="BL8" s="167"/>
      <c r="BM8" s="167"/>
      <c r="BN8" s="167"/>
      <c r="BO8" s="69"/>
    </row>
    <row r="9" spans="1:69" ht="18.75" customHeight="1">
      <c r="B9" s="69"/>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167"/>
      <c r="BK9" s="167"/>
      <c r="BL9" s="167"/>
      <c r="BM9" s="167"/>
      <c r="BN9" s="167"/>
      <c r="BO9" s="69"/>
    </row>
    <row r="10" spans="1:69" ht="18.75" customHeight="1">
      <c r="B10" s="69"/>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c r="BJ10" s="167"/>
      <c r="BK10" s="167"/>
      <c r="BL10" s="167"/>
      <c r="BM10" s="167"/>
      <c r="BN10" s="167"/>
      <c r="BO10" s="69"/>
    </row>
    <row r="11" spans="1:69" ht="18.75" customHeight="1">
      <c r="B11" s="69"/>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7"/>
      <c r="AP11" s="167"/>
      <c r="AQ11" s="167"/>
      <c r="AR11" s="167"/>
      <c r="AS11" s="167"/>
      <c r="AT11" s="167"/>
      <c r="AU11" s="167"/>
      <c r="AV11" s="167"/>
      <c r="AW11" s="167"/>
      <c r="AX11" s="167"/>
      <c r="AY11" s="167"/>
      <c r="AZ11" s="167"/>
      <c r="BA11" s="167"/>
      <c r="BB11" s="167"/>
      <c r="BC11" s="167"/>
      <c r="BD11" s="167"/>
      <c r="BE11" s="167"/>
      <c r="BF11" s="167"/>
      <c r="BG11" s="167"/>
      <c r="BH11" s="167"/>
      <c r="BI11" s="167"/>
      <c r="BJ11" s="167"/>
      <c r="BK11" s="167"/>
      <c r="BL11" s="167"/>
      <c r="BM11" s="167"/>
      <c r="BN11" s="167"/>
      <c r="BO11" s="69"/>
    </row>
    <row r="12" spans="1:69" ht="18.75" customHeight="1">
      <c r="A12" s="70"/>
      <c r="B12" s="70"/>
      <c r="C12" s="66"/>
      <c r="D12" s="168" t="s">
        <v>51</v>
      </c>
      <c r="E12" s="168"/>
      <c r="F12" s="168"/>
      <c r="G12" s="66" t="s">
        <v>89</v>
      </c>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71"/>
    </row>
    <row r="13" spans="1:69" ht="18.75" customHeight="1">
      <c r="A13" s="70"/>
      <c r="B13" s="70"/>
      <c r="C13" s="66"/>
      <c r="D13" s="168" t="s">
        <v>52</v>
      </c>
      <c r="E13" s="168"/>
      <c r="F13" s="168"/>
      <c r="G13" s="66" t="s">
        <v>90</v>
      </c>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71"/>
    </row>
    <row r="14" spans="1:69" ht="18.75" customHeight="1">
      <c r="A14" s="70"/>
      <c r="B14" s="70"/>
      <c r="C14" s="66"/>
      <c r="D14" s="168" t="s">
        <v>53</v>
      </c>
      <c r="E14" s="168"/>
      <c r="F14" s="168"/>
      <c r="G14" s="66" t="s">
        <v>91</v>
      </c>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71"/>
    </row>
    <row r="15" spans="1:69" ht="18.75" customHeight="1">
      <c r="A15" s="70"/>
      <c r="B15" s="70"/>
      <c r="C15" s="66"/>
      <c r="D15" s="170" t="s">
        <v>126</v>
      </c>
      <c r="E15" s="170"/>
      <c r="F15" s="170"/>
      <c r="G15" s="66" t="s">
        <v>127</v>
      </c>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71"/>
    </row>
    <row r="16" spans="1:69" ht="18.75" customHeight="1">
      <c r="A16" s="70"/>
      <c r="B16" s="70"/>
      <c r="C16" s="66"/>
      <c r="D16" s="112"/>
      <c r="E16" s="112"/>
      <c r="F16" s="112"/>
      <c r="G16" s="66" t="s">
        <v>128</v>
      </c>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71"/>
    </row>
    <row r="17" spans="2:68" ht="18.75" customHeight="1">
      <c r="B17" s="72"/>
      <c r="C17" s="73"/>
      <c r="D17" s="73"/>
      <c r="E17" s="73"/>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4"/>
    </row>
    <row r="18" spans="2:68" ht="18.75" customHeight="1">
      <c r="B18" s="169" t="s">
        <v>54</v>
      </c>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69"/>
      <c r="BA18" s="169"/>
      <c r="BB18" s="169"/>
      <c r="BC18" s="169"/>
      <c r="BD18" s="169"/>
      <c r="BE18" s="169"/>
      <c r="BF18" s="169"/>
      <c r="BG18" s="169"/>
      <c r="BH18" s="169"/>
      <c r="BI18" s="169"/>
      <c r="BJ18" s="169"/>
      <c r="BK18" s="169"/>
      <c r="BL18" s="169"/>
      <c r="BM18" s="169"/>
      <c r="BN18" s="169"/>
      <c r="BO18" s="169"/>
    </row>
    <row r="19" spans="2:68" ht="18.75" customHeight="1">
      <c r="B19" s="131" t="s">
        <v>55</v>
      </c>
      <c r="C19" s="132"/>
      <c r="D19" s="132"/>
      <c r="E19" s="132"/>
      <c r="F19" s="132"/>
      <c r="G19" s="132"/>
      <c r="H19" s="132"/>
      <c r="I19" s="132"/>
      <c r="J19" s="132"/>
      <c r="K19" s="132"/>
      <c r="L19" s="132"/>
      <c r="M19" s="132"/>
      <c r="N19" s="133"/>
      <c r="O19" s="134"/>
      <c r="P19" s="134"/>
      <c r="Q19" s="134"/>
      <c r="R19" s="134"/>
      <c r="S19" s="134"/>
      <c r="T19" s="134"/>
      <c r="U19" s="134"/>
      <c r="V19" s="134"/>
      <c r="W19" s="134"/>
      <c r="X19" s="134"/>
      <c r="Y19" s="134"/>
      <c r="Z19" s="134"/>
      <c r="AA19" s="134"/>
      <c r="AB19" s="134"/>
      <c r="AC19" s="134"/>
      <c r="AD19" s="134"/>
      <c r="AE19" s="134"/>
      <c r="AF19" s="134"/>
      <c r="AG19" s="134"/>
      <c r="AH19" s="134"/>
      <c r="AI19" s="134"/>
      <c r="AJ19" s="135"/>
      <c r="AK19" s="136" t="s">
        <v>56</v>
      </c>
      <c r="AL19" s="137"/>
      <c r="AM19" s="137"/>
      <c r="AN19" s="137"/>
      <c r="AO19" s="137"/>
      <c r="AP19" s="137"/>
      <c r="AQ19" s="137"/>
      <c r="AR19" s="137"/>
      <c r="AS19" s="140"/>
      <c r="AT19" s="140"/>
      <c r="AU19" s="140"/>
      <c r="AV19" s="140"/>
      <c r="AW19" s="140"/>
      <c r="AX19" s="140"/>
      <c r="AY19" s="140"/>
      <c r="AZ19" s="140"/>
      <c r="BA19" s="140"/>
      <c r="BB19" s="140"/>
      <c r="BC19" s="140"/>
      <c r="BD19" s="140"/>
      <c r="BE19" s="140"/>
      <c r="BF19" s="140"/>
      <c r="BG19" s="140"/>
      <c r="BH19" s="140"/>
      <c r="BI19" s="140"/>
      <c r="BJ19" s="140"/>
      <c r="BK19" s="140"/>
      <c r="BL19" s="140"/>
      <c r="BM19" s="140"/>
      <c r="BN19" s="140"/>
      <c r="BO19" s="141"/>
    </row>
    <row r="20" spans="2:68" ht="18.75" customHeight="1">
      <c r="B20" s="144" t="s">
        <v>57</v>
      </c>
      <c r="C20" s="145"/>
      <c r="D20" s="145"/>
      <c r="E20" s="145"/>
      <c r="F20" s="145"/>
      <c r="G20" s="145"/>
      <c r="H20" s="145"/>
      <c r="I20" s="145"/>
      <c r="J20" s="145"/>
      <c r="K20" s="145"/>
      <c r="L20" s="145"/>
      <c r="M20" s="145"/>
      <c r="N20" s="146"/>
      <c r="O20" s="153"/>
      <c r="P20" s="153"/>
      <c r="Q20" s="153"/>
      <c r="R20" s="153"/>
      <c r="S20" s="153"/>
      <c r="T20" s="153"/>
      <c r="U20" s="153"/>
      <c r="V20" s="153"/>
      <c r="W20" s="153"/>
      <c r="X20" s="153"/>
      <c r="Y20" s="153"/>
      <c r="Z20" s="153"/>
      <c r="AA20" s="153"/>
      <c r="AB20" s="153"/>
      <c r="AC20" s="153"/>
      <c r="AD20" s="153"/>
      <c r="AE20" s="153"/>
      <c r="AF20" s="153"/>
      <c r="AG20" s="153"/>
      <c r="AH20" s="156" t="s">
        <v>58</v>
      </c>
      <c r="AI20" s="156"/>
      <c r="AJ20" s="157"/>
      <c r="AK20" s="138"/>
      <c r="AL20" s="139"/>
      <c r="AM20" s="139"/>
      <c r="AN20" s="139"/>
      <c r="AO20" s="139"/>
      <c r="AP20" s="139"/>
      <c r="AQ20" s="139"/>
      <c r="AR20" s="139"/>
      <c r="AS20" s="142"/>
      <c r="AT20" s="142"/>
      <c r="AU20" s="142"/>
      <c r="AV20" s="142"/>
      <c r="AW20" s="142"/>
      <c r="AX20" s="142"/>
      <c r="AY20" s="142"/>
      <c r="AZ20" s="142"/>
      <c r="BA20" s="142"/>
      <c r="BB20" s="142"/>
      <c r="BC20" s="142"/>
      <c r="BD20" s="142"/>
      <c r="BE20" s="142"/>
      <c r="BF20" s="142"/>
      <c r="BG20" s="142"/>
      <c r="BH20" s="142"/>
      <c r="BI20" s="142"/>
      <c r="BJ20" s="142"/>
      <c r="BK20" s="142"/>
      <c r="BL20" s="142"/>
      <c r="BM20" s="142"/>
      <c r="BN20" s="142"/>
      <c r="BO20" s="143"/>
    </row>
    <row r="21" spans="2:68" ht="18.75" customHeight="1">
      <c r="B21" s="147"/>
      <c r="C21" s="148"/>
      <c r="D21" s="148"/>
      <c r="E21" s="148"/>
      <c r="F21" s="148"/>
      <c r="G21" s="148"/>
      <c r="H21" s="148"/>
      <c r="I21" s="148"/>
      <c r="J21" s="148"/>
      <c r="K21" s="148"/>
      <c r="L21" s="148"/>
      <c r="M21" s="148"/>
      <c r="N21" s="149"/>
      <c r="O21" s="154"/>
      <c r="P21" s="154"/>
      <c r="Q21" s="154"/>
      <c r="R21" s="154"/>
      <c r="S21" s="154"/>
      <c r="T21" s="154"/>
      <c r="U21" s="154"/>
      <c r="V21" s="154"/>
      <c r="W21" s="154"/>
      <c r="X21" s="154"/>
      <c r="Y21" s="154"/>
      <c r="Z21" s="154"/>
      <c r="AA21" s="154"/>
      <c r="AB21" s="154"/>
      <c r="AC21" s="154"/>
      <c r="AD21" s="154"/>
      <c r="AE21" s="154"/>
      <c r="AF21" s="154"/>
      <c r="AG21" s="154"/>
      <c r="AH21" s="158"/>
      <c r="AI21" s="158"/>
      <c r="AJ21" s="159"/>
      <c r="AK21" s="161" t="s">
        <v>59</v>
      </c>
      <c r="AL21" s="162"/>
      <c r="AM21" s="162"/>
      <c r="AN21" s="162"/>
      <c r="AO21" s="162"/>
      <c r="AP21" s="162"/>
      <c r="AQ21" s="162"/>
      <c r="AR21" s="162"/>
      <c r="AS21" s="142"/>
      <c r="AT21" s="142"/>
      <c r="AU21" s="142"/>
      <c r="AV21" s="142"/>
      <c r="AW21" s="142"/>
      <c r="AX21" s="142"/>
      <c r="AY21" s="142"/>
      <c r="AZ21" s="142"/>
      <c r="BA21" s="142"/>
      <c r="BB21" s="142"/>
      <c r="BC21" s="142"/>
      <c r="BD21" s="142"/>
      <c r="BE21" s="142"/>
      <c r="BF21" s="142"/>
      <c r="BG21" s="142"/>
      <c r="BH21" s="142"/>
      <c r="BI21" s="142"/>
      <c r="BJ21" s="142"/>
      <c r="BK21" s="142"/>
      <c r="BL21" s="142"/>
      <c r="BM21" s="142"/>
      <c r="BN21" s="142"/>
      <c r="BO21" s="143"/>
    </row>
    <row r="22" spans="2:68" ht="18.75" customHeight="1">
      <c r="B22" s="150"/>
      <c r="C22" s="151"/>
      <c r="D22" s="151"/>
      <c r="E22" s="151"/>
      <c r="F22" s="151"/>
      <c r="G22" s="151"/>
      <c r="H22" s="151"/>
      <c r="I22" s="151"/>
      <c r="J22" s="151"/>
      <c r="K22" s="151"/>
      <c r="L22" s="151"/>
      <c r="M22" s="151"/>
      <c r="N22" s="152"/>
      <c r="O22" s="155"/>
      <c r="P22" s="155"/>
      <c r="Q22" s="155"/>
      <c r="R22" s="155"/>
      <c r="S22" s="155"/>
      <c r="T22" s="155"/>
      <c r="U22" s="155"/>
      <c r="V22" s="155"/>
      <c r="W22" s="155"/>
      <c r="X22" s="155"/>
      <c r="Y22" s="155"/>
      <c r="Z22" s="155"/>
      <c r="AA22" s="155"/>
      <c r="AB22" s="155"/>
      <c r="AC22" s="155"/>
      <c r="AD22" s="155"/>
      <c r="AE22" s="155"/>
      <c r="AF22" s="155"/>
      <c r="AG22" s="155"/>
      <c r="AH22" s="126"/>
      <c r="AI22" s="126"/>
      <c r="AJ22" s="160"/>
      <c r="AK22" s="163"/>
      <c r="AL22" s="164"/>
      <c r="AM22" s="164"/>
      <c r="AN22" s="164"/>
      <c r="AO22" s="164"/>
      <c r="AP22" s="164"/>
      <c r="AQ22" s="164"/>
      <c r="AR22" s="164"/>
      <c r="AS22" s="165"/>
      <c r="AT22" s="165"/>
      <c r="AU22" s="165"/>
      <c r="AV22" s="165"/>
      <c r="AW22" s="165"/>
      <c r="AX22" s="165"/>
      <c r="AY22" s="165"/>
      <c r="AZ22" s="165"/>
      <c r="BA22" s="165"/>
      <c r="BB22" s="165"/>
      <c r="BC22" s="165"/>
      <c r="BD22" s="165"/>
      <c r="BE22" s="165"/>
      <c r="BF22" s="165"/>
      <c r="BG22" s="165"/>
      <c r="BH22" s="165"/>
      <c r="BI22" s="165"/>
      <c r="BJ22" s="165"/>
      <c r="BK22" s="165"/>
      <c r="BL22" s="165"/>
      <c r="BM22" s="165"/>
      <c r="BN22" s="165"/>
      <c r="BO22" s="166"/>
    </row>
    <row r="23" spans="2:68" ht="18.75" customHeight="1">
      <c r="B23" s="171" t="s">
        <v>60</v>
      </c>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1"/>
      <c r="AP23" s="171"/>
      <c r="AQ23" s="171"/>
      <c r="AR23" s="171"/>
      <c r="AS23" s="171"/>
      <c r="AT23" s="171"/>
      <c r="AU23" s="171"/>
      <c r="AV23" s="171"/>
      <c r="AW23" s="171"/>
      <c r="AX23" s="171"/>
      <c r="AY23" s="171"/>
      <c r="AZ23" s="171"/>
      <c r="BA23" s="171"/>
      <c r="BB23" s="171"/>
      <c r="BC23" s="171"/>
      <c r="BD23" s="171"/>
      <c r="BE23" s="171"/>
      <c r="BF23" s="171"/>
      <c r="BG23" s="171"/>
      <c r="BH23" s="171"/>
      <c r="BI23" s="171"/>
      <c r="BJ23" s="171"/>
      <c r="BK23" s="171"/>
      <c r="BL23" s="171"/>
      <c r="BM23" s="171"/>
      <c r="BN23" s="171"/>
      <c r="BO23" s="171"/>
    </row>
    <row r="24" spans="2:68" ht="18.75" customHeight="1">
      <c r="B24" s="189" t="s">
        <v>61</v>
      </c>
      <c r="C24" s="190"/>
      <c r="D24" s="190"/>
      <c r="E24" s="190"/>
      <c r="F24" s="190"/>
      <c r="G24" s="190"/>
      <c r="H24" s="190"/>
      <c r="I24" s="190"/>
      <c r="J24" s="190"/>
      <c r="K24" s="190"/>
      <c r="L24" s="190"/>
      <c r="M24" s="190"/>
      <c r="N24" s="191"/>
      <c r="O24" s="134"/>
      <c r="P24" s="134"/>
      <c r="Q24" s="134"/>
      <c r="R24" s="134"/>
      <c r="S24" s="134"/>
      <c r="T24" s="134"/>
      <c r="U24" s="134"/>
      <c r="V24" s="134"/>
      <c r="W24" s="134"/>
      <c r="X24" s="134"/>
      <c r="Y24" s="134"/>
      <c r="Z24" s="134"/>
      <c r="AA24" s="134"/>
      <c r="AB24" s="134"/>
      <c r="AC24" s="134"/>
      <c r="AD24" s="134"/>
      <c r="AE24" s="134"/>
      <c r="AF24" s="134"/>
      <c r="AG24" s="134"/>
      <c r="AH24" s="134"/>
      <c r="AI24" s="134"/>
      <c r="AJ24" s="135"/>
      <c r="AK24" s="192" t="s">
        <v>62</v>
      </c>
      <c r="AL24" s="193"/>
      <c r="AM24" s="193"/>
      <c r="AN24" s="193"/>
      <c r="AO24" s="193"/>
      <c r="AP24" s="193"/>
      <c r="AQ24" s="193"/>
      <c r="AR24" s="193"/>
      <c r="AS24" s="194" t="s">
        <v>63</v>
      </c>
      <c r="AT24" s="195"/>
      <c r="AU24" s="195"/>
      <c r="AV24" s="195"/>
      <c r="AW24" s="195"/>
      <c r="AX24" s="195"/>
      <c r="AY24" s="195"/>
      <c r="AZ24" s="195"/>
      <c r="BA24" s="195"/>
      <c r="BB24" s="195"/>
      <c r="BC24" s="195"/>
      <c r="BD24" s="195"/>
      <c r="BE24" s="195"/>
      <c r="BF24" s="195"/>
      <c r="BG24" s="195"/>
      <c r="BH24" s="195"/>
      <c r="BI24" s="195"/>
      <c r="BJ24" s="195"/>
      <c r="BK24" s="195"/>
      <c r="BL24" s="195"/>
      <c r="BM24" s="195"/>
      <c r="BN24" s="195"/>
      <c r="BO24" s="196"/>
    </row>
    <row r="25" spans="2:68" ht="18.75" customHeight="1">
      <c r="B25" s="172" t="s">
        <v>64</v>
      </c>
      <c r="C25" s="173"/>
      <c r="D25" s="173"/>
      <c r="E25" s="173"/>
      <c r="F25" s="173"/>
      <c r="G25" s="173"/>
      <c r="H25" s="173"/>
      <c r="I25" s="173"/>
      <c r="J25" s="173"/>
      <c r="K25" s="173"/>
      <c r="L25" s="173"/>
      <c r="M25" s="173"/>
      <c r="N25" s="174"/>
      <c r="O25" s="197"/>
      <c r="P25" s="153"/>
      <c r="Q25" s="153"/>
      <c r="R25" s="153"/>
      <c r="S25" s="153"/>
      <c r="T25" s="153"/>
      <c r="U25" s="153"/>
      <c r="V25" s="153"/>
      <c r="W25" s="153"/>
      <c r="X25" s="153"/>
      <c r="Y25" s="153"/>
      <c r="Z25" s="153"/>
      <c r="AA25" s="153"/>
      <c r="AB25" s="153"/>
      <c r="AC25" s="153"/>
      <c r="AD25" s="153"/>
      <c r="AE25" s="153"/>
      <c r="AF25" s="153"/>
      <c r="AG25" s="153"/>
      <c r="AH25" s="156"/>
      <c r="AI25" s="156"/>
      <c r="AJ25" s="157"/>
      <c r="AK25" s="178" t="s">
        <v>65</v>
      </c>
      <c r="AL25" s="179"/>
      <c r="AM25" s="179"/>
      <c r="AN25" s="179"/>
      <c r="AO25" s="179"/>
      <c r="AP25" s="179"/>
      <c r="AQ25" s="179"/>
      <c r="AR25" s="179"/>
      <c r="AS25" s="182"/>
      <c r="AT25" s="183"/>
      <c r="AU25" s="183"/>
      <c r="AV25" s="183"/>
      <c r="AW25" s="183"/>
      <c r="AX25" s="183"/>
      <c r="AY25" s="183"/>
      <c r="AZ25" s="183"/>
      <c r="BA25" s="183"/>
      <c r="BB25" s="183"/>
      <c r="BC25" s="183"/>
      <c r="BD25" s="183"/>
      <c r="BE25" s="183"/>
      <c r="BF25" s="183"/>
      <c r="BG25" s="183"/>
      <c r="BH25" s="183"/>
      <c r="BI25" s="183"/>
      <c r="BJ25" s="183"/>
      <c r="BK25" s="183"/>
      <c r="BL25" s="183"/>
      <c r="BM25" s="183"/>
      <c r="BN25" s="183"/>
      <c r="BO25" s="184"/>
    </row>
    <row r="26" spans="2:68" ht="18.75" customHeight="1">
      <c r="B26" s="172"/>
      <c r="C26" s="173"/>
      <c r="D26" s="173"/>
      <c r="E26" s="173"/>
      <c r="F26" s="173"/>
      <c r="G26" s="173"/>
      <c r="H26" s="173"/>
      <c r="I26" s="173"/>
      <c r="J26" s="173"/>
      <c r="K26" s="173"/>
      <c r="L26" s="173"/>
      <c r="M26" s="173"/>
      <c r="N26" s="174"/>
      <c r="O26" s="198"/>
      <c r="P26" s="154"/>
      <c r="Q26" s="154"/>
      <c r="R26" s="154"/>
      <c r="S26" s="154"/>
      <c r="T26" s="154"/>
      <c r="U26" s="154"/>
      <c r="V26" s="154"/>
      <c r="W26" s="154"/>
      <c r="X26" s="154"/>
      <c r="Y26" s="154"/>
      <c r="Z26" s="154"/>
      <c r="AA26" s="154"/>
      <c r="AB26" s="154"/>
      <c r="AC26" s="154"/>
      <c r="AD26" s="154"/>
      <c r="AE26" s="154"/>
      <c r="AF26" s="154"/>
      <c r="AG26" s="154"/>
      <c r="AH26" s="158"/>
      <c r="AI26" s="158"/>
      <c r="AJ26" s="159"/>
      <c r="AK26" s="178"/>
      <c r="AL26" s="179"/>
      <c r="AM26" s="179"/>
      <c r="AN26" s="179"/>
      <c r="AO26" s="179"/>
      <c r="AP26" s="179"/>
      <c r="AQ26" s="179"/>
      <c r="AR26" s="179"/>
      <c r="AS26" s="182"/>
      <c r="AT26" s="183"/>
      <c r="AU26" s="183"/>
      <c r="AV26" s="183"/>
      <c r="AW26" s="183"/>
      <c r="AX26" s="183"/>
      <c r="AY26" s="183"/>
      <c r="AZ26" s="183"/>
      <c r="BA26" s="183"/>
      <c r="BB26" s="183"/>
      <c r="BC26" s="183"/>
      <c r="BD26" s="183"/>
      <c r="BE26" s="183"/>
      <c r="BF26" s="183"/>
      <c r="BG26" s="183"/>
      <c r="BH26" s="183"/>
      <c r="BI26" s="183"/>
      <c r="BJ26" s="183"/>
      <c r="BK26" s="183"/>
      <c r="BL26" s="183"/>
      <c r="BM26" s="183"/>
      <c r="BN26" s="183"/>
      <c r="BO26" s="184"/>
    </row>
    <row r="27" spans="2:68" ht="18.75" customHeight="1">
      <c r="B27" s="175"/>
      <c r="C27" s="176"/>
      <c r="D27" s="176"/>
      <c r="E27" s="176"/>
      <c r="F27" s="176"/>
      <c r="G27" s="176"/>
      <c r="H27" s="176"/>
      <c r="I27" s="176"/>
      <c r="J27" s="176"/>
      <c r="K27" s="176"/>
      <c r="L27" s="176"/>
      <c r="M27" s="176"/>
      <c r="N27" s="177"/>
      <c r="O27" s="199"/>
      <c r="P27" s="155"/>
      <c r="Q27" s="155"/>
      <c r="R27" s="155"/>
      <c r="S27" s="155"/>
      <c r="T27" s="155"/>
      <c r="U27" s="155"/>
      <c r="V27" s="155"/>
      <c r="W27" s="155"/>
      <c r="X27" s="155"/>
      <c r="Y27" s="155"/>
      <c r="Z27" s="155"/>
      <c r="AA27" s="155"/>
      <c r="AB27" s="155"/>
      <c r="AC27" s="155"/>
      <c r="AD27" s="155"/>
      <c r="AE27" s="155"/>
      <c r="AF27" s="155"/>
      <c r="AG27" s="155"/>
      <c r="AH27" s="126"/>
      <c r="AI27" s="126"/>
      <c r="AJ27" s="160"/>
      <c r="AK27" s="180"/>
      <c r="AL27" s="181"/>
      <c r="AM27" s="181"/>
      <c r="AN27" s="181"/>
      <c r="AO27" s="181"/>
      <c r="AP27" s="181"/>
      <c r="AQ27" s="181"/>
      <c r="AR27" s="181"/>
      <c r="AS27" s="185" t="s">
        <v>66</v>
      </c>
      <c r="AT27" s="186"/>
      <c r="AU27" s="186"/>
      <c r="AV27" s="187"/>
      <c r="AW27" s="187"/>
      <c r="AX27" s="187"/>
      <c r="AY27" s="187"/>
      <c r="AZ27" s="187"/>
      <c r="BA27" s="187"/>
      <c r="BB27" s="187"/>
      <c r="BC27" s="187"/>
      <c r="BD27" s="187"/>
      <c r="BE27" s="187"/>
      <c r="BF27" s="187"/>
      <c r="BG27" s="187"/>
      <c r="BH27" s="187"/>
      <c r="BI27" s="187"/>
      <c r="BJ27" s="187"/>
      <c r="BK27" s="187"/>
      <c r="BL27" s="187"/>
      <c r="BM27" s="187"/>
      <c r="BN27" s="187"/>
      <c r="BO27" s="188"/>
    </row>
    <row r="28" spans="2:68" ht="18.75" customHeight="1">
      <c r="B28" s="189" t="s">
        <v>61</v>
      </c>
      <c r="C28" s="190"/>
      <c r="D28" s="190"/>
      <c r="E28" s="190"/>
      <c r="F28" s="190"/>
      <c r="G28" s="190"/>
      <c r="H28" s="190"/>
      <c r="I28" s="190"/>
      <c r="J28" s="190"/>
      <c r="K28" s="190"/>
      <c r="L28" s="190"/>
      <c r="M28" s="190"/>
      <c r="N28" s="191"/>
      <c r="O28" s="200"/>
      <c r="P28" s="200"/>
      <c r="Q28" s="200"/>
      <c r="R28" s="200"/>
      <c r="S28" s="200"/>
      <c r="T28" s="200"/>
      <c r="U28" s="200"/>
      <c r="V28" s="200"/>
      <c r="W28" s="200"/>
      <c r="X28" s="200"/>
      <c r="Y28" s="200"/>
      <c r="Z28" s="200"/>
      <c r="AA28" s="200"/>
      <c r="AB28" s="200"/>
      <c r="AC28" s="200"/>
      <c r="AD28" s="200"/>
      <c r="AE28" s="200"/>
      <c r="AF28" s="200"/>
      <c r="AG28" s="200"/>
      <c r="AH28" s="200"/>
      <c r="AI28" s="200"/>
      <c r="AJ28" s="201"/>
      <c r="AK28" s="192" t="s">
        <v>62</v>
      </c>
      <c r="AL28" s="193"/>
      <c r="AM28" s="193"/>
      <c r="AN28" s="193"/>
      <c r="AO28" s="193"/>
      <c r="AP28" s="193"/>
      <c r="AQ28" s="193"/>
      <c r="AR28" s="193"/>
      <c r="AS28" s="194" t="s">
        <v>63</v>
      </c>
      <c r="AT28" s="195"/>
      <c r="AU28" s="195"/>
      <c r="AV28" s="195"/>
      <c r="AW28" s="195"/>
      <c r="AX28" s="195"/>
      <c r="AY28" s="195"/>
      <c r="AZ28" s="195"/>
      <c r="BA28" s="195"/>
      <c r="BB28" s="195"/>
      <c r="BC28" s="195"/>
      <c r="BD28" s="195"/>
      <c r="BE28" s="195"/>
      <c r="BF28" s="195"/>
      <c r="BG28" s="195"/>
      <c r="BH28" s="195"/>
      <c r="BI28" s="195"/>
      <c r="BJ28" s="195"/>
      <c r="BK28" s="195"/>
      <c r="BL28" s="195"/>
      <c r="BM28" s="195"/>
      <c r="BN28" s="195"/>
      <c r="BO28" s="196"/>
    </row>
    <row r="29" spans="2:68" ht="18.75" customHeight="1">
      <c r="B29" s="172" t="s">
        <v>67</v>
      </c>
      <c r="C29" s="173"/>
      <c r="D29" s="173"/>
      <c r="E29" s="173"/>
      <c r="F29" s="173"/>
      <c r="G29" s="173"/>
      <c r="H29" s="173"/>
      <c r="I29" s="173"/>
      <c r="J29" s="173"/>
      <c r="K29" s="173"/>
      <c r="L29" s="173"/>
      <c r="M29" s="173"/>
      <c r="N29" s="174"/>
      <c r="O29" s="153"/>
      <c r="P29" s="153"/>
      <c r="Q29" s="153"/>
      <c r="R29" s="153"/>
      <c r="S29" s="153"/>
      <c r="T29" s="153"/>
      <c r="U29" s="153"/>
      <c r="V29" s="153"/>
      <c r="W29" s="153"/>
      <c r="X29" s="153"/>
      <c r="Y29" s="153"/>
      <c r="Z29" s="153"/>
      <c r="AA29" s="153"/>
      <c r="AB29" s="153"/>
      <c r="AC29" s="153"/>
      <c r="AD29" s="153"/>
      <c r="AE29" s="153"/>
      <c r="AF29" s="153"/>
      <c r="AG29" s="153"/>
      <c r="AH29" s="153"/>
      <c r="AI29" s="153"/>
      <c r="AJ29" s="202"/>
      <c r="AK29" s="178" t="s">
        <v>65</v>
      </c>
      <c r="AL29" s="179"/>
      <c r="AM29" s="179"/>
      <c r="AN29" s="179"/>
      <c r="AO29" s="179"/>
      <c r="AP29" s="179"/>
      <c r="AQ29" s="179"/>
      <c r="AR29" s="179"/>
      <c r="AS29" s="182"/>
      <c r="AT29" s="183"/>
      <c r="AU29" s="183"/>
      <c r="AV29" s="183"/>
      <c r="AW29" s="183"/>
      <c r="AX29" s="183"/>
      <c r="AY29" s="183"/>
      <c r="AZ29" s="183"/>
      <c r="BA29" s="183"/>
      <c r="BB29" s="183"/>
      <c r="BC29" s="183"/>
      <c r="BD29" s="183"/>
      <c r="BE29" s="183"/>
      <c r="BF29" s="183"/>
      <c r="BG29" s="183"/>
      <c r="BH29" s="183"/>
      <c r="BI29" s="183"/>
      <c r="BJ29" s="183"/>
      <c r="BK29" s="183"/>
      <c r="BL29" s="183"/>
      <c r="BM29" s="183"/>
      <c r="BN29" s="183"/>
      <c r="BO29" s="184"/>
    </row>
    <row r="30" spans="2:68" ht="18.75" customHeight="1">
      <c r="B30" s="172"/>
      <c r="C30" s="173"/>
      <c r="D30" s="173"/>
      <c r="E30" s="173"/>
      <c r="F30" s="173"/>
      <c r="G30" s="173"/>
      <c r="H30" s="173"/>
      <c r="I30" s="173"/>
      <c r="J30" s="173"/>
      <c r="K30" s="173"/>
      <c r="L30" s="173"/>
      <c r="M30" s="173"/>
      <c r="N30" s="174"/>
      <c r="O30" s="154"/>
      <c r="P30" s="154"/>
      <c r="Q30" s="154"/>
      <c r="R30" s="154"/>
      <c r="S30" s="154"/>
      <c r="T30" s="154"/>
      <c r="U30" s="154"/>
      <c r="V30" s="154"/>
      <c r="W30" s="154"/>
      <c r="X30" s="154"/>
      <c r="Y30" s="154"/>
      <c r="Z30" s="154"/>
      <c r="AA30" s="154"/>
      <c r="AB30" s="154"/>
      <c r="AC30" s="154"/>
      <c r="AD30" s="154"/>
      <c r="AE30" s="154"/>
      <c r="AF30" s="154"/>
      <c r="AG30" s="154"/>
      <c r="AH30" s="154"/>
      <c r="AI30" s="154"/>
      <c r="AJ30" s="203"/>
      <c r="AK30" s="178"/>
      <c r="AL30" s="179"/>
      <c r="AM30" s="179"/>
      <c r="AN30" s="179"/>
      <c r="AO30" s="179"/>
      <c r="AP30" s="179"/>
      <c r="AQ30" s="179"/>
      <c r="AR30" s="179"/>
      <c r="AS30" s="182"/>
      <c r="AT30" s="183"/>
      <c r="AU30" s="183"/>
      <c r="AV30" s="183"/>
      <c r="AW30" s="183"/>
      <c r="AX30" s="183"/>
      <c r="AY30" s="183"/>
      <c r="AZ30" s="183"/>
      <c r="BA30" s="183"/>
      <c r="BB30" s="183"/>
      <c r="BC30" s="183"/>
      <c r="BD30" s="183"/>
      <c r="BE30" s="183"/>
      <c r="BF30" s="183"/>
      <c r="BG30" s="183"/>
      <c r="BH30" s="183"/>
      <c r="BI30" s="183"/>
      <c r="BJ30" s="183"/>
      <c r="BK30" s="183"/>
      <c r="BL30" s="183"/>
      <c r="BM30" s="183"/>
      <c r="BN30" s="183"/>
      <c r="BO30" s="184"/>
    </row>
    <row r="31" spans="2:68" ht="18.75" customHeight="1">
      <c r="B31" s="175"/>
      <c r="C31" s="176"/>
      <c r="D31" s="176"/>
      <c r="E31" s="176"/>
      <c r="F31" s="176"/>
      <c r="G31" s="176"/>
      <c r="H31" s="176"/>
      <c r="I31" s="176"/>
      <c r="J31" s="176"/>
      <c r="K31" s="176"/>
      <c r="L31" s="176"/>
      <c r="M31" s="176"/>
      <c r="N31" s="177"/>
      <c r="O31" s="155"/>
      <c r="P31" s="155"/>
      <c r="Q31" s="155"/>
      <c r="R31" s="155"/>
      <c r="S31" s="155"/>
      <c r="T31" s="155"/>
      <c r="U31" s="155"/>
      <c r="V31" s="155"/>
      <c r="W31" s="155"/>
      <c r="X31" s="155"/>
      <c r="Y31" s="155"/>
      <c r="Z31" s="155"/>
      <c r="AA31" s="155"/>
      <c r="AB31" s="155"/>
      <c r="AC31" s="155"/>
      <c r="AD31" s="155"/>
      <c r="AE31" s="155"/>
      <c r="AF31" s="155"/>
      <c r="AG31" s="155"/>
      <c r="AH31" s="155"/>
      <c r="AI31" s="155"/>
      <c r="AJ31" s="204"/>
      <c r="AK31" s="180"/>
      <c r="AL31" s="181"/>
      <c r="AM31" s="181"/>
      <c r="AN31" s="181"/>
      <c r="AO31" s="181"/>
      <c r="AP31" s="181"/>
      <c r="AQ31" s="181"/>
      <c r="AR31" s="181"/>
      <c r="AS31" s="185" t="s">
        <v>66</v>
      </c>
      <c r="AT31" s="186"/>
      <c r="AU31" s="186"/>
      <c r="AV31" s="187"/>
      <c r="AW31" s="187"/>
      <c r="AX31" s="187"/>
      <c r="AY31" s="187"/>
      <c r="AZ31" s="187"/>
      <c r="BA31" s="187"/>
      <c r="BB31" s="187"/>
      <c r="BC31" s="187"/>
      <c r="BD31" s="187"/>
      <c r="BE31" s="187"/>
      <c r="BF31" s="187"/>
      <c r="BG31" s="187"/>
      <c r="BH31" s="187"/>
      <c r="BI31" s="187"/>
      <c r="BJ31" s="187"/>
      <c r="BK31" s="187"/>
      <c r="BL31" s="187"/>
      <c r="BM31" s="187"/>
      <c r="BN31" s="187"/>
      <c r="BO31" s="188"/>
    </row>
    <row r="32" spans="2:68" ht="18.75" customHeight="1">
      <c r="B32" s="169" t="s">
        <v>68</v>
      </c>
      <c r="C32" s="169"/>
      <c r="D32" s="169"/>
      <c r="E32" s="169"/>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69"/>
      <c r="BC32" s="169"/>
      <c r="BD32" s="169"/>
      <c r="BE32" s="169"/>
      <c r="BF32" s="169"/>
      <c r="BG32" s="169"/>
      <c r="BH32" s="169"/>
      <c r="BI32" s="169"/>
      <c r="BJ32" s="169"/>
      <c r="BK32" s="169"/>
      <c r="BL32" s="169"/>
      <c r="BM32" s="169"/>
      <c r="BN32" s="169"/>
      <c r="BO32" s="169"/>
    </row>
    <row r="33" spans="1:91" ht="18.75" customHeight="1">
      <c r="B33" s="205" t="s">
        <v>69</v>
      </c>
      <c r="C33" s="206"/>
      <c r="D33" s="206"/>
      <c r="E33" s="206"/>
      <c r="F33" s="206"/>
      <c r="G33" s="206"/>
      <c r="H33" s="206"/>
      <c r="I33" s="207"/>
      <c r="J33" s="211" t="s">
        <v>131</v>
      </c>
      <c r="K33" s="211"/>
      <c r="L33" s="211"/>
      <c r="M33" s="211"/>
      <c r="N33" s="211"/>
      <c r="O33" s="211"/>
      <c r="P33" s="211"/>
      <c r="Q33" s="211" t="s">
        <v>70</v>
      </c>
      <c r="R33" s="211"/>
      <c r="S33" s="211"/>
      <c r="T33" s="211"/>
      <c r="U33" s="211"/>
      <c r="V33" s="211" t="s">
        <v>71</v>
      </c>
      <c r="W33" s="211"/>
      <c r="X33" s="211"/>
      <c r="Y33" s="211"/>
      <c r="Z33" s="212" t="s">
        <v>72</v>
      </c>
      <c r="AA33" s="206"/>
      <c r="AB33" s="206"/>
      <c r="AC33" s="206"/>
      <c r="AD33" s="206"/>
      <c r="AE33" s="206"/>
      <c r="AF33" s="206"/>
      <c r="AG33" s="206"/>
      <c r="AH33" s="206"/>
      <c r="AI33" s="206"/>
      <c r="AJ33" s="207"/>
      <c r="AK33" s="213"/>
      <c r="AL33" s="213"/>
      <c r="AM33" s="213"/>
      <c r="AN33" s="213"/>
      <c r="AO33" s="213"/>
      <c r="AP33" s="213"/>
      <c r="AQ33" s="213"/>
      <c r="AR33" s="213"/>
      <c r="AS33" s="213"/>
      <c r="AT33" s="213"/>
      <c r="AU33" s="213"/>
      <c r="AV33" s="213"/>
      <c r="AW33" s="213"/>
      <c r="AX33" s="213"/>
      <c r="AY33" s="211" t="s">
        <v>73</v>
      </c>
      <c r="AZ33" s="211"/>
      <c r="BA33" s="215"/>
    </row>
    <row r="34" spans="1:91" ht="18.75" customHeight="1">
      <c r="B34" s="208"/>
      <c r="C34" s="209"/>
      <c r="D34" s="209"/>
      <c r="E34" s="209"/>
      <c r="F34" s="209"/>
      <c r="G34" s="209"/>
      <c r="H34" s="209"/>
      <c r="I34" s="210"/>
      <c r="J34" s="126"/>
      <c r="K34" s="126"/>
      <c r="L34" s="126"/>
      <c r="M34" s="126"/>
      <c r="N34" s="126"/>
      <c r="O34" s="126"/>
      <c r="P34" s="126"/>
      <c r="Q34" s="126"/>
      <c r="R34" s="126"/>
      <c r="S34" s="126"/>
      <c r="T34" s="126"/>
      <c r="U34" s="126"/>
      <c r="V34" s="126"/>
      <c r="W34" s="126"/>
      <c r="X34" s="126"/>
      <c r="Y34" s="126"/>
      <c r="Z34" s="208"/>
      <c r="AA34" s="209"/>
      <c r="AB34" s="209"/>
      <c r="AC34" s="209"/>
      <c r="AD34" s="209"/>
      <c r="AE34" s="209"/>
      <c r="AF34" s="209"/>
      <c r="AG34" s="209"/>
      <c r="AH34" s="209"/>
      <c r="AI34" s="209"/>
      <c r="AJ34" s="210"/>
      <c r="AK34" s="214"/>
      <c r="AL34" s="214"/>
      <c r="AM34" s="214"/>
      <c r="AN34" s="214"/>
      <c r="AO34" s="214"/>
      <c r="AP34" s="214"/>
      <c r="AQ34" s="214"/>
      <c r="AR34" s="214"/>
      <c r="AS34" s="214"/>
      <c r="AT34" s="214"/>
      <c r="AU34" s="214"/>
      <c r="AV34" s="214"/>
      <c r="AW34" s="214"/>
      <c r="AX34" s="214"/>
      <c r="AY34" s="126"/>
      <c r="AZ34" s="126"/>
      <c r="BA34" s="160"/>
      <c r="BB34" s="75"/>
      <c r="BC34" s="66"/>
      <c r="BD34" s="66"/>
      <c r="BE34" s="66"/>
      <c r="BF34" s="66"/>
      <c r="BG34" s="66"/>
      <c r="BH34" s="66"/>
      <c r="BI34" s="66"/>
      <c r="BJ34" s="66"/>
      <c r="BK34" s="66"/>
      <c r="BL34" s="66"/>
      <c r="BM34" s="66"/>
      <c r="BN34" s="66"/>
      <c r="BO34" s="66"/>
    </row>
    <row r="35" spans="1:91" ht="18.75" customHeight="1">
      <c r="B35" s="216" t="s">
        <v>74</v>
      </c>
      <c r="C35" s="216"/>
      <c r="D35" s="216"/>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169"/>
      <c r="BC35" s="169"/>
      <c r="BD35" s="169"/>
      <c r="BE35" s="169"/>
      <c r="BF35" s="169"/>
      <c r="BG35" s="169"/>
      <c r="BH35" s="169"/>
      <c r="BI35" s="169"/>
      <c r="BJ35" s="169"/>
      <c r="BK35" s="169"/>
      <c r="BL35" s="169"/>
      <c r="BM35" s="169"/>
      <c r="BN35" s="169"/>
      <c r="BO35" s="169"/>
    </row>
    <row r="36" spans="1:91" ht="18.75" customHeight="1">
      <c r="D36" s="217" t="s">
        <v>158</v>
      </c>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row>
    <row r="37" spans="1:91" ht="18.75" customHeight="1">
      <c r="B37" s="218" t="s">
        <v>129</v>
      </c>
      <c r="C37" s="218"/>
      <c r="D37" s="218"/>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row>
    <row r="38" spans="1:91" ht="18.75" customHeight="1">
      <c r="A38" s="76"/>
      <c r="B38" s="131" t="s">
        <v>75</v>
      </c>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3"/>
      <c r="AK38" s="219" t="s">
        <v>76</v>
      </c>
      <c r="AL38" s="220"/>
      <c r="AM38" s="220"/>
      <c r="AN38" s="220"/>
      <c r="AO38" s="220"/>
      <c r="AP38" s="220"/>
      <c r="AQ38" s="220"/>
      <c r="AR38" s="220"/>
      <c r="AS38" s="220"/>
      <c r="AT38" s="221"/>
      <c r="AU38" s="222" t="s">
        <v>77</v>
      </c>
      <c r="AV38" s="223"/>
      <c r="AW38" s="134" t="s">
        <v>78</v>
      </c>
      <c r="AX38" s="134"/>
      <c r="AY38" s="134"/>
      <c r="AZ38" s="134"/>
      <c r="BA38" s="134"/>
      <c r="BB38" s="134"/>
      <c r="BC38" s="223" t="s">
        <v>79</v>
      </c>
      <c r="BD38" s="223"/>
      <c r="BE38" s="134" t="s">
        <v>80</v>
      </c>
      <c r="BF38" s="134"/>
      <c r="BG38" s="134"/>
      <c r="BH38" s="134"/>
      <c r="BI38" s="134"/>
      <c r="BJ38" s="223"/>
      <c r="BK38" s="223"/>
      <c r="BL38" s="223"/>
      <c r="BM38" s="223"/>
      <c r="BN38" s="223"/>
      <c r="BO38" s="224"/>
    </row>
    <row r="39" spans="1:91" ht="18.75" customHeight="1">
      <c r="A39" s="72"/>
      <c r="B39" s="229"/>
      <c r="C39" s="153"/>
      <c r="D39" s="153"/>
      <c r="E39" s="153"/>
      <c r="F39" s="153"/>
      <c r="G39" s="153"/>
      <c r="H39" s="153"/>
      <c r="I39" s="153"/>
      <c r="J39" s="153"/>
      <c r="K39" s="153"/>
      <c r="L39" s="153"/>
      <c r="M39" s="153"/>
      <c r="N39" s="231" t="s">
        <v>81</v>
      </c>
      <c r="O39" s="231"/>
      <c r="P39" s="231"/>
      <c r="Q39" s="231"/>
      <c r="R39" s="231"/>
      <c r="S39" s="231"/>
      <c r="T39" s="231"/>
      <c r="U39" s="231"/>
      <c r="V39" s="231"/>
      <c r="W39" s="231"/>
      <c r="X39" s="231"/>
      <c r="Y39" s="232"/>
      <c r="Z39" s="232"/>
      <c r="AA39" s="232"/>
      <c r="AB39" s="232"/>
      <c r="AC39" s="232"/>
      <c r="AD39" s="232"/>
      <c r="AE39" s="232"/>
      <c r="AF39" s="232"/>
      <c r="AG39" s="232" t="s">
        <v>82</v>
      </c>
      <c r="AH39" s="232"/>
      <c r="AI39" s="232"/>
      <c r="AJ39" s="232"/>
      <c r="AK39" s="234" t="s">
        <v>83</v>
      </c>
      <c r="AL39" s="235"/>
      <c r="AM39" s="235"/>
      <c r="AN39" s="235"/>
      <c r="AO39" s="235"/>
      <c r="AP39" s="235"/>
      <c r="AQ39" s="235"/>
      <c r="AR39" s="235"/>
      <c r="AS39" s="235"/>
      <c r="AT39" s="236"/>
      <c r="AU39" s="226"/>
      <c r="AV39" s="226"/>
      <c r="AW39" s="227"/>
      <c r="AX39" s="225"/>
      <c r="AY39" s="226"/>
      <c r="AZ39" s="227"/>
      <c r="BA39" s="225"/>
      <c r="BB39" s="226"/>
      <c r="BC39" s="227"/>
      <c r="BD39" s="225"/>
      <c r="BE39" s="226"/>
      <c r="BF39" s="227"/>
      <c r="BG39" s="225"/>
      <c r="BH39" s="226"/>
      <c r="BI39" s="227"/>
      <c r="BJ39" s="225"/>
      <c r="BK39" s="226"/>
      <c r="BL39" s="227"/>
      <c r="BM39" s="225"/>
      <c r="BN39" s="226"/>
      <c r="BO39" s="228"/>
      <c r="BP39" s="77"/>
      <c r="BQ39" s="77"/>
      <c r="BR39" s="77"/>
      <c r="BS39" s="77"/>
      <c r="BT39" s="77"/>
      <c r="BU39" s="77"/>
      <c r="BV39" s="77"/>
      <c r="BW39" s="77"/>
      <c r="BX39" s="77"/>
      <c r="BY39" s="77"/>
      <c r="BZ39" s="77"/>
      <c r="CA39" s="77"/>
      <c r="CB39" s="77"/>
      <c r="CC39" s="77"/>
      <c r="CD39" s="77"/>
      <c r="CE39" s="77"/>
      <c r="CF39" s="77"/>
      <c r="CG39" s="77"/>
      <c r="CH39" s="77"/>
      <c r="CI39" s="77"/>
      <c r="CJ39" s="77"/>
      <c r="CK39" s="77"/>
      <c r="CL39" s="77"/>
      <c r="CM39" s="77"/>
    </row>
    <row r="40" spans="1:91" ht="18.75" customHeight="1">
      <c r="A40" s="72"/>
      <c r="B40" s="230"/>
      <c r="C40" s="155"/>
      <c r="D40" s="155"/>
      <c r="E40" s="155"/>
      <c r="F40" s="155"/>
      <c r="G40" s="155"/>
      <c r="H40" s="155"/>
      <c r="I40" s="155"/>
      <c r="J40" s="155"/>
      <c r="K40" s="155"/>
      <c r="L40" s="155"/>
      <c r="M40" s="155"/>
      <c r="N40" s="233" t="s">
        <v>84</v>
      </c>
      <c r="O40" s="233"/>
      <c r="P40" s="233"/>
      <c r="Q40" s="233"/>
      <c r="R40" s="233"/>
      <c r="S40" s="233"/>
      <c r="T40" s="233"/>
      <c r="U40" s="233"/>
      <c r="V40" s="233"/>
      <c r="W40" s="233"/>
      <c r="X40" s="233"/>
      <c r="Y40" s="233"/>
      <c r="Z40" s="233"/>
      <c r="AA40" s="233"/>
      <c r="AB40" s="233"/>
      <c r="AC40" s="233"/>
      <c r="AD40" s="233"/>
      <c r="AE40" s="233"/>
      <c r="AF40" s="233"/>
      <c r="AG40" s="233" t="s">
        <v>85</v>
      </c>
      <c r="AH40" s="233"/>
      <c r="AI40" s="233"/>
      <c r="AJ40" s="233"/>
      <c r="AK40" s="237" t="s">
        <v>86</v>
      </c>
      <c r="AL40" s="238"/>
      <c r="AM40" s="238"/>
      <c r="AN40" s="238"/>
      <c r="AO40" s="238"/>
      <c r="AP40" s="238"/>
      <c r="AQ40" s="238"/>
      <c r="AR40" s="238"/>
      <c r="AS40" s="238"/>
      <c r="AT40" s="239"/>
      <c r="AU40" s="240"/>
      <c r="AV40" s="240"/>
      <c r="AW40" s="240"/>
      <c r="AX40" s="240"/>
      <c r="AY40" s="240"/>
      <c r="AZ40" s="240"/>
      <c r="BA40" s="240"/>
      <c r="BB40" s="240"/>
      <c r="BC40" s="240"/>
      <c r="BD40" s="240"/>
      <c r="BE40" s="240"/>
      <c r="BF40" s="240"/>
      <c r="BG40" s="240"/>
      <c r="BH40" s="240"/>
      <c r="BI40" s="240"/>
      <c r="BJ40" s="240"/>
      <c r="BK40" s="240"/>
      <c r="BL40" s="240"/>
      <c r="BM40" s="240"/>
      <c r="BN40" s="240"/>
      <c r="BO40" s="241"/>
      <c r="BP40" s="77"/>
      <c r="BQ40" s="77"/>
      <c r="BR40" s="77"/>
      <c r="BS40" s="77"/>
      <c r="BT40" s="77"/>
      <c r="BU40" s="77"/>
      <c r="BV40" s="77"/>
      <c r="BW40" s="77"/>
      <c r="BX40" s="77"/>
      <c r="BY40" s="77"/>
      <c r="BZ40" s="77"/>
      <c r="CA40" s="77"/>
      <c r="CB40" s="77"/>
      <c r="CC40" s="77"/>
      <c r="CD40" s="77"/>
      <c r="CE40" s="77"/>
      <c r="CF40" s="77"/>
      <c r="CG40" s="77"/>
      <c r="CH40" s="77"/>
      <c r="CI40" s="77"/>
      <c r="CJ40" s="77"/>
      <c r="CK40" s="77"/>
    </row>
    <row r="41" spans="1:91" ht="18.75" customHeight="1">
      <c r="A41" s="78"/>
      <c r="B41" s="242"/>
      <c r="C41" s="242"/>
      <c r="D41" s="242"/>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8"/>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row>
    <row r="42" spans="1:91" ht="18.75" customHeight="1"/>
    <row r="43" spans="1:91" ht="18.75" customHeight="1"/>
    <row r="44" spans="1:91" ht="18.75" customHeight="1"/>
    <row r="45" spans="1:91" ht="18.75" customHeight="1"/>
    <row r="46" spans="1:91" ht="18.75" customHeight="1"/>
    <row r="47" spans="1:91" ht="18.75" customHeight="1"/>
    <row r="48" spans="1:91"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sheetData>
  <mergeCells count="79">
    <mergeCell ref="B41:D41"/>
    <mergeCell ref="AX39:AZ39"/>
    <mergeCell ref="BA39:BC39"/>
    <mergeCell ref="BD39:BF39"/>
    <mergeCell ref="BG39:BI39"/>
    <mergeCell ref="BJ39:BL39"/>
    <mergeCell ref="BM39:BO39"/>
    <mergeCell ref="B39:M40"/>
    <mergeCell ref="N39:X39"/>
    <mergeCell ref="Y39:AF40"/>
    <mergeCell ref="AG39:AJ39"/>
    <mergeCell ref="AK39:AT39"/>
    <mergeCell ref="AU39:AW39"/>
    <mergeCell ref="N40:X40"/>
    <mergeCell ref="AG40:AJ40"/>
    <mergeCell ref="AK40:AT40"/>
    <mergeCell ref="AU40:BO40"/>
    <mergeCell ref="B35:BO35"/>
    <mergeCell ref="D36:BO36"/>
    <mergeCell ref="B37:BO37"/>
    <mergeCell ref="B38:AJ38"/>
    <mergeCell ref="AK38:AT38"/>
    <mergeCell ref="AU38:AV38"/>
    <mergeCell ref="AW38:BB38"/>
    <mergeCell ref="BC38:BD38"/>
    <mergeCell ref="BE38:BI38"/>
    <mergeCell ref="BJ38:BO38"/>
    <mergeCell ref="B32:BO32"/>
    <mergeCell ref="B33:I34"/>
    <mergeCell ref="J33:M34"/>
    <mergeCell ref="N33:P34"/>
    <mergeCell ref="Q33:R34"/>
    <mergeCell ref="S33:U34"/>
    <mergeCell ref="V33:Y34"/>
    <mergeCell ref="Z33:AJ34"/>
    <mergeCell ref="AK33:AX34"/>
    <mergeCell ref="AY33:BA34"/>
    <mergeCell ref="B28:N28"/>
    <mergeCell ref="O28:AJ28"/>
    <mergeCell ref="AK28:AR28"/>
    <mergeCell ref="AS28:BO28"/>
    <mergeCell ref="B29:N31"/>
    <mergeCell ref="O29:AJ31"/>
    <mergeCell ref="AK29:AR31"/>
    <mergeCell ref="AS29:BO30"/>
    <mergeCell ref="AS31:AU31"/>
    <mergeCell ref="AV31:BO31"/>
    <mergeCell ref="B23:BO23"/>
    <mergeCell ref="B25:N27"/>
    <mergeCell ref="AK25:AR27"/>
    <mergeCell ref="AS25:BO26"/>
    <mergeCell ref="AS27:AU27"/>
    <mergeCell ref="AV27:BO27"/>
    <mergeCell ref="B24:N24"/>
    <mergeCell ref="O24:AJ24"/>
    <mergeCell ref="AK24:AR24"/>
    <mergeCell ref="AS24:BO24"/>
    <mergeCell ref="O25:AG27"/>
    <mergeCell ref="AH25:AJ27"/>
    <mergeCell ref="C8:BN11"/>
    <mergeCell ref="D12:F12"/>
    <mergeCell ref="D13:F13"/>
    <mergeCell ref="D14:F14"/>
    <mergeCell ref="B18:BO18"/>
    <mergeCell ref="D15:F15"/>
    <mergeCell ref="B19:N19"/>
    <mergeCell ref="O19:AJ19"/>
    <mergeCell ref="AK19:AR20"/>
    <mergeCell ref="AS19:BO20"/>
    <mergeCell ref="B20:N22"/>
    <mergeCell ref="O20:AG22"/>
    <mergeCell ref="AH20:AJ22"/>
    <mergeCell ref="AK21:AR22"/>
    <mergeCell ref="AS21:BO22"/>
    <mergeCell ref="AW2:BA2"/>
    <mergeCell ref="BB2:BP2"/>
    <mergeCell ref="A4:BP4"/>
    <mergeCell ref="A5:BP6"/>
    <mergeCell ref="A7:BP7"/>
  </mergeCells>
  <phoneticPr fontId="1"/>
  <conditionalFormatting sqref="AK33:AX34">
    <cfRule type="containsBlanks" dxfId="2" priority="1">
      <formula>LEN(TRIM(AK33))=0</formula>
    </cfRule>
  </conditionalFormatting>
  <pageMargins left="0.51181102362204722" right="0.31496062992125984" top="0.55118110236220474" bottom="0.15748031496062992" header="0.31496062992125984" footer="0.31496062992125984"/>
  <pageSetup paperSize="9" firstPageNumber="4"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M168"/>
  <sheetViews>
    <sheetView workbookViewId="0"/>
  </sheetViews>
  <sheetFormatPr defaultRowHeight="14.25" customHeight="1"/>
  <cols>
    <col min="1" max="68" width="1.25" style="67" customWidth="1"/>
    <col min="69" max="69" width="9" style="67" customWidth="1"/>
    <col min="70" max="91" width="2.625" style="67" customWidth="1"/>
    <col min="92" max="16384" width="9" style="67"/>
  </cols>
  <sheetData>
    <row r="1" spans="1:69" ht="18.75" customHeight="1">
      <c r="A1" s="66"/>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row>
    <row r="2" spans="1:69" ht="18.75" customHeight="1">
      <c r="W2" s="68"/>
      <c r="X2" s="68"/>
      <c r="Y2" s="68"/>
      <c r="Z2" s="68"/>
      <c r="AA2" s="68"/>
      <c r="AB2" s="68"/>
      <c r="AC2" s="68"/>
      <c r="AD2" s="68"/>
      <c r="AE2" s="68"/>
      <c r="AF2" s="68"/>
      <c r="AG2" s="68"/>
      <c r="AH2" s="68"/>
      <c r="AI2" s="68"/>
      <c r="AJ2" s="68"/>
      <c r="AK2" s="68"/>
      <c r="AL2" s="68"/>
      <c r="AM2" s="68"/>
      <c r="AN2" s="68"/>
      <c r="AO2" s="68"/>
      <c r="AP2" s="68"/>
      <c r="AQ2" s="68"/>
      <c r="AR2" s="68"/>
      <c r="AS2" s="68"/>
      <c r="AW2" s="126" t="s">
        <v>48</v>
      </c>
      <c r="AX2" s="126"/>
      <c r="AY2" s="126"/>
      <c r="AZ2" s="126"/>
      <c r="BA2" s="126"/>
      <c r="BB2" s="127" t="s">
        <v>130</v>
      </c>
      <c r="BC2" s="127"/>
      <c r="BD2" s="127"/>
      <c r="BE2" s="127"/>
      <c r="BF2" s="127"/>
      <c r="BG2" s="127"/>
      <c r="BH2" s="127"/>
      <c r="BI2" s="127"/>
      <c r="BJ2" s="127"/>
      <c r="BK2" s="127"/>
      <c r="BL2" s="127"/>
      <c r="BM2" s="127"/>
      <c r="BN2" s="127"/>
      <c r="BO2" s="127"/>
      <c r="BP2" s="127"/>
    </row>
    <row r="3" spans="1:69" ht="18.75" customHeight="1">
      <c r="B3" s="66" t="s">
        <v>87</v>
      </c>
    </row>
    <row r="4" spans="1:69" ht="18.75" customHeight="1">
      <c r="A4" s="128" t="s">
        <v>49</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row>
    <row r="5" spans="1:69" ht="18.75" customHeight="1">
      <c r="A5" s="129" t="s">
        <v>50</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row>
    <row r="6" spans="1:69" ht="18.75" customHeight="1">
      <c r="A6" s="129"/>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row>
    <row r="7" spans="1:69" ht="18.75" customHeight="1">
      <c r="A7" s="130" t="s">
        <v>132</v>
      </c>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row>
    <row r="8" spans="1:69" ht="18.75" customHeight="1">
      <c r="B8" s="69"/>
      <c r="C8" s="167" t="s">
        <v>88</v>
      </c>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167"/>
      <c r="BK8" s="167"/>
      <c r="BL8" s="167"/>
      <c r="BM8" s="167"/>
      <c r="BN8" s="167"/>
      <c r="BO8" s="69"/>
    </row>
    <row r="9" spans="1:69" ht="18.75" customHeight="1">
      <c r="B9" s="69"/>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167"/>
      <c r="BK9" s="167"/>
      <c r="BL9" s="167"/>
      <c r="BM9" s="167"/>
      <c r="BN9" s="167"/>
      <c r="BO9" s="69"/>
    </row>
    <row r="10" spans="1:69" ht="18.75" customHeight="1">
      <c r="B10" s="69"/>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c r="BJ10" s="167"/>
      <c r="BK10" s="167"/>
      <c r="BL10" s="167"/>
      <c r="BM10" s="167"/>
      <c r="BN10" s="167"/>
      <c r="BO10" s="69"/>
    </row>
    <row r="11" spans="1:69" ht="18.75" customHeight="1">
      <c r="B11" s="69"/>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7"/>
      <c r="AP11" s="167"/>
      <c r="AQ11" s="167"/>
      <c r="AR11" s="167"/>
      <c r="AS11" s="167"/>
      <c r="AT11" s="167"/>
      <c r="AU11" s="167"/>
      <c r="AV11" s="167"/>
      <c r="AW11" s="167"/>
      <c r="AX11" s="167"/>
      <c r="AY11" s="167"/>
      <c r="AZ11" s="167"/>
      <c r="BA11" s="167"/>
      <c r="BB11" s="167"/>
      <c r="BC11" s="167"/>
      <c r="BD11" s="167"/>
      <c r="BE11" s="167"/>
      <c r="BF11" s="167"/>
      <c r="BG11" s="167"/>
      <c r="BH11" s="167"/>
      <c r="BI11" s="167"/>
      <c r="BJ11" s="167"/>
      <c r="BK11" s="167"/>
      <c r="BL11" s="167"/>
      <c r="BM11" s="167"/>
      <c r="BN11" s="167"/>
      <c r="BO11" s="69"/>
    </row>
    <row r="12" spans="1:69" ht="18.75" customHeight="1">
      <c r="A12" s="70"/>
      <c r="B12" s="70"/>
      <c r="C12" s="66"/>
      <c r="D12" s="168" t="s">
        <v>51</v>
      </c>
      <c r="E12" s="168"/>
      <c r="F12" s="168"/>
      <c r="G12" s="66" t="s">
        <v>89</v>
      </c>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71"/>
    </row>
    <row r="13" spans="1:69" ht="18.75" customHeight="1">
      <c r="A13" s="70"/>
      <c r="B13" s="70"/>
      <c r="C13" s="66"/>
      <c r="D13" s="168" t="s">
        <v>52</v>
      </c>
      <c r="E13" s="168"/>
      <c r="F13" s="168"/>
      <c r="G13" s="66" t="s">
        <v>90</v>
      </c>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71"/>
    </row>
    <row r="14" spans="1:69" ht="18.75" customHeight="1">
      <c r="A14" s="70"/>
      <c r="B14" s="70"/>
      <c r="C14" s="66"/>
      <c r="D14" s="168" t="s">
        <v>53</v>
      </c>
      <c r="E14" s="168"/>
      <c r="F14" s="168"/>
      <c r="G14" s="66" t="s">
        <v>91</v>
      </c>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71"/>
    </row>
    <row r="15" spans="1:69" ht="18.75" customHeight="1">
      <c r="A15" s="70"/>
      <c r="B15" s="70"/>
      <c r="C15" s="66"/>
      <c r="D15" s="170" t="s">
        <v>126</v>
      </c>
      <c r="E15" s="170"/>
      <c r="F15" s="170"/>
      <c r="G15" s="66" t="s">
        <v>127</v>
      </c>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71"/>
    </row>
    <row r="16" spans="1:69" ht="18.75" customHeight="1">
      <c r="A16" s="70"/>
      <c r="B16" s="70"/>
      <c r="C16" s="66"/>
      <c r="D16" s="113"/>
      <c r="E16" s="113"/>
      <c r="F16" s="113"/>
      <c r="G16" s="66" t="s">
        <v>128</v>
      </c>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71"/>
    </row>
    <row r="17" spans="2:68" ht="18.75" customHeight="1">
      <c r="B17" s="72"/>
      <c r="C17" s="73"/>
      <c r="D17" s="73"/>
      <c r="E17" s="73"/>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4"/>
    </row>
    <row r="18" spans="2:68" ht="18.75" customHeight="1">
      <c r="B18" s="169" t="s">
        <v>54</v>
      </c>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69"/>
      <c r="BA18" s="169"/>
      <c r="BB18" s="169"/>
      <c r="BC18" s="169"/>
      <c r="BD18" s="169"/>
      <c r="BE18" s="169"/>
      <c r="BF18" s="169"/>
      <c r="BG18" s="169"/>
      <c r="BH18" s="169"/>
      <c r="BI18" s="169"/>
      <c r="BJ18" s="169"/>
      <c r="BK18" s="169"/>
      <c r="BL18" s="169"/>
      <c r="BM18" s="169"/>
      <c r="BN18" s="169"/>
      <c r="BO18" s="169"/>
    </row>
    <row r="19" spans="2:68" ht="18.75" customHeight="1">
      <c r="B19" s="131" t="s">
        <v>55</v>
      </c>
      <c r="C19" s="132"/>
      <c r="D19" s="132"/>
      <c r="E19" s="132"/>
      <c r="F19" s="132"/>
      <c r="G19" s="132"/>
      <c r="H19" s="132"/>
      <c r="I19" s="132"/>
      <c r="J19" s="132"/>
      <c r="K19" s="132"/>
      <c r="L19" s="132"/>
      <c r="M19" s="132"/>
      <c r="N19" s="133"/>
      <c r="O19" s="134"/>
      <c r="P19" s="134"/>
      <c r="Q19" s="134"/>
      <c r="R19" s="134"/>
      <c r="S19" s="134"/>
      <c r="T19" s="134"/>
      <c r="U19" s="134"/>
      <c r="V19" s="134"/>
      <c r="W19" s="134"/>
      <c r="X19" s="134"/>
      <c r="Y19" s="134"/>
      <c r="Z19" s="134"/>
      <c r="AA19" s="134"/>
      <c r="AB19" s="134"/>
      <c r="AC19" s="134"/>
      <c r="AD19" s="134"/>
      <c r="AE19" s="134"/>
      <c r="AF19" s="134"/>
      <c r="AG19" s="134"/>
      <c r="AH19" s="134"/>
      <c r="AI19" s="134"/>
      <c r="AJ19" s="135"/>
      <c r="AK19" s="136" t="s">
        <v>56</v>
      </c>
      <c r="AL19" s="137"/>
      <c r="AM19" s="137"/>
      <c r="AN19" s="137"/>
      <c r="AO19" s="137"/>
      <c r="AP19" s="137"/>
      <c r="AQ19" s="137"/>
      <c r="AR19" s="137"/>
      <c r="AS19" s="140"/>
      <c r="AT19" s="140"/>
      <c r="AU19" s="140"/>
      <c r="AV19" s="140"/>
      <c r="AW19" s="140"/>
      <c r="AX19" s="140"/>
      <c r="AY19" s="140"/>
      <c r="AZ19" s="140"/>
      <c r="BA19" s="140"/>
      <c r="BB19" s="140"/>
      <c r="BC19" s="140"/>
      <c r="BD19" s="140"/>
      <c r="BE19" s="140"/>
      <c r="BF19" s="140"/>
      <c r="BG19" s="140"/>
      <c r="BH19" s="140"/>
      <c r="BI19" s="140"/>
      <c r="BJ19" s="140"/>
      <c r="BK19" s="140"/>
      <c r="BL19" s="140"/>
      <c r="BM19" s="140"/>
      <c r="BN19" s="140"/>
      <c r="BO19" s="141"/>
    </row>
    <row r="20" spans="2:68" ht="18.75" customHeight="1">
      <c r="B20" s="144" t="s">
        <v>57</v>
      </c>
      <c r="C20" s="145"/>
      <c r="D20" s="145"/>
      <c r="E20" s="145"/>
      <c r="F20" s="145"/>
      <c r="G20" s="145"/>
      <c r="H20" s="145"/>
      <c r="I20" s="145"/>
      <c r="J20" s="145"/>
      <c r="K20" s="145"/>
      <c r="L20" s="145"/>
      <c r="M20" s="145"/>
      <c r="N20" s="146"/>
      <c r="O20" s="153"/>
      <c r="P20" s="153"/>
      <c r="Q20" s="153"/>
      <c r="R20" s="153"/>
      <c r="S20" s="153"/>
      <c r="T20" s="153"/>
      <c r="U20" s="153"/>
      <c r="V20" s="153"/>
      <c r="W20" s="153"/>
      <c r="X20" s="153"/>
      <c r="Y20" s="153"/>
      <c r="Z20" s="153"/>
      <c r="AA20" s="153"/>
      <c r="AB20" s="153"/>
      <c r="AC20" s="153"/>
      <c r="AD20" s="153"/>
      <c r="AE20" s="153"/>
      <c r="AF20" s="153"/>
      <c r="AG20" s="153"/>
      <c r="AH20" s="156" t="s">
        <v>58</v>
      </c>
      <c r="AI20" s="156"/>
      <c r="AJ20" s="157"/>
      <c r="AK20" s="138"/>
      <c r="AL20" s="139"/>
      <c r="AM20" s="139"/>
      <c r="AN20" s="139"/>
      <c r="AO20" s="139"/>
      <c r="AP20" s="139"/>
      <c r="AQ20" s="139"/>
      <c r="AR20" s="139"/>
      <c r="AS20" s="142"/>
      <c r="AT20" s="142"/>
      <c r="AU20" s="142"/>
      <c r="AV20" s="142"/>
      <c r="AW20" s="142"/>
      <c r="AX20" s="142"/>
      <c r="AY20" s="142"/>
      <c r="AZ20" s="142"/>
      <c r="BA20" s="142"/>
      <c r="BB20" s="142"/>
      <c r="BC20" s="142"/>
      <c r="BD20" s="142"/>
      <c r="BE20" s="142"/>
      <c r="BF20" s="142"/>
      <c r="BG20" s="142"/>
      <c r="BH20" s="142"/>
      <c r="BI20" s="142"/>
      <c r="BJ20" s="142"/>
      <c r="BK20" s="142"/>
      <c r="BL20" s="142"/>
      <c r="BM20" s="142"/>
      <c r="BN20" s="142"/>
      <c r="BO20" s="143"/>
    </row>
    <row r="21" spans="2:68" ht="18.75" customHeight="1">
      <c r="B21" s="147"/>
      <c r="C21" s="148"/>
      <c r="D21" s="148"/>
      <c r="E21" s="148"/>
      <c r="F21" s="148"/>
      <c r="G21" s="148"/>
      <c r="H21" s="148"/>
      <c r="I21" s="148"/>
      <c r="J21" s="148"/>
      <c r="K21" s="148"/>
      <c r="L21" s="148"/>
      <c r="M21" s="148"/>
      <c r="N21" s="149"/>
      <c r="O21" s="154"/>
      <c r="P21" s="154"/>
      <c r="Q21" s="154"/>
      <c r="R21" s="154"/>
      <c r="S21" s="154"/>
      <c r="T21" s="154"/>
      <c r="U21" s="154"/>
      <c r="V21" s="154"/>
      <c r="W21" s="154"/>
      <c r="X21" s="154"/>
      <c r="Y21" s="154"/>
      <c r="Z21" s="154"/>
      <c r="AA21" s="154"/>
      <c r="AB21" s="154"/>
      <c r="AC21" s="154"/>
      <c r="AD21" s="154"/>
      <c r="AE21" s="154"/>
      <c r="AF21" s="154"/>
      <c r="AG21" s="154"/>
      <c r="AH21" s="158"/>
      <c r="AI21" s="158"/>
      <c r="AJ21" s="159"/>
      <c r="AK21" s="161" t="s">
        <v>59</v>
      </c>
      <c r="AL21" s="162"/>
      <c r="AM21" s="162"/>
      <c r="AN21" s="162"/>
      <c r="AO21" s="162"/>
      <c r="AP21" s="162"/>
      <c r="AQ21" s="162"/>
      <c r="AR21" s="162"/>
      <c r="AS21" s="142"/>
      <c r="AT21" s="142"/>
      <c r="AU21" s="142"/>
      <c r="AV21" s="142"/>
      <c r="AW21" s="142"/>
      <c r="AX21" s="142"/>
      <c r="AY21" s="142"/>
      <c r="AZ21" s="142"/>
      <c r="BA21" s="142"/>
      <c r="BB21" s="142"/>
      <c r="BC21" s="142"/>
      <c r="BD21" s="142"/>
      <c r="BE21" s="142"/>
      <c r="BF21" s="142"/>
      <c r="BG21" s="142"/>
      <c r="BH21" s="142"/>
      <c r="BI21" s="142"/>
      <c r="BJ21" s="142"/>
      <c r="BK21" s="142"/>
      <c r="BL21" s="142"/>
      <c r="BM21" s="142"/>
      <c r="BN21" s="142"/>
      <c r="BO21" s="143"/>
    </row>
    <row r="22" spans="2:68" ht="18.75" customHeight="1">
      <c r="B22" s="150"/>
      <c r="C22" s="151"/>
      <c r="D22" s="151"/>
      <c r="E22" s="151"/>
      <c r="F22" s="151"/>
      <c r="G22" s="151"/>
      <c r="H22" s="151"/>
      <c r="I22" s="151"/>
      <c r="J22" s="151"/>
      <c r="K22" s="151"/>
      <c r="L22" s="151"/>
      <c r="M22" s="151"/>
      <c r="N22" s="152"/>
      <c r="O22" s="155"/>
      <c r="P22" s="155"/>
      <c r="Q22" s="155"/>
      <c r="R22" s="155"/>
      <c r="S22" s="155"/>
      <c r="T22" s="155"/>
      <c r="U22" s="155"/>
      <c r="V22" s="155"/>
      <c r="W22" s="155"/>
      <c r="X22" s="155"/>
      <c r="Y22" s="155"/>
      <c r="Z22" s="155"/>
      <c r="AA22" s="155"/>
      <c r="AB22" s="155"/>
      <c r="AC22" s="155"/>
      <c r="AD22" s="155"/>
      <c r="AE22" s="155"/>
      <c r="AF22" s="155"/>
      <c r="AG22" s="155"/>
      <c r="AH22" s="126"/>
      <c r="AI22" s="126"/>
      <c r="AJ22" s="160"/>
      <c r="AK22" s="163"/>
      <c r="AL22" s="164"/>
      <c r="AM22" s="164"/>
      <c r="AN22" s="164"/>
      <c r="AO22" s="164"/>
      <c r="AP22" s="164"/>
      <c r="AQ22" s="164"/>
      <c r="AR22" s="164"/>
      <c r="AS22" s="165"/>
      <c r="AT22" s="165"/>
      <c r="AU22" s="165"/>
      <c r="AV22" s="165"/>
      <c r="AW22" s="165"/>
      <c r="AX22" s="165"/>
      <c r="AY22" s="165"/>
      <c r="AZ22" s="165"/>
      <c r="BA22" s="165"/>
      <c r="BB22" s="165"/>
      <c r="BC22" s="165"/>
      <c r="BD22" s="165"/>
      <c r="BE22" s="165"/>
      <c r="BF22" s="165"/>
      <c r="BG22" s="165"/>
      <c r="BH22" s="165"/>
      <c r="BI22" s="165"/>
      <c r="BJ22" s="165"/>
      <c r="BK22" s="165"/>
      <c r="BL22" s="165"/>
      <c r="BM22" s="165"/>
      <c r="BN22" s="165"/>
      <c r="BO22" s="166"/>
    </row>
    <row r="23" spans="2:68" ht="18.75" customHeight="1">
      <c r="B23" s="171" t="s">
        <v>60</v>
      </c>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1"/>
      <c r="AP23" s="171"/>
      <c r="AQ23" s="171"/>
      <c r="AR23" s="171"/>
      <c r="AS23" s="171"/>
      <c r="AT23" s="171"/>
      <c r="AU23" s="171"/>
      <c r="AV23" s="171"/>
      <c r="AW23" s="171"/>
      <c r="AX23" s="171"/>
      <c r="AY23" s="171"/>
      <c r="AZ23" s="171"/>
      <c r="BA23" s="171"/>
      <c r="BB23" s="171"/>
      <c r="BC23" s="171"/>
      <c r="BD23" s="171"/>
      <c r="BE23" s="171"/>
      <c r="BF23" s="171"/>
      <c r="BG23" s="171"/>
      <c r="BH23" s="171"/>
      <c r="BI23" s="171"/>
      <c r="BJ23" s="171"/>
      <c r="BK23" s="171"/>
      <c r="BL23" s="171"/>
      <c r="BM23" s="171"/>
      <c r="BN23" s="171"/>
      <c r="BO23" s="171"/>
    </row>
    <row r="24" spans="2:68" ht="18.75" customHeight="1">
      <c r="B24" s="189" t="s">
        <v>61</v>
      </c>
      <c r="C24" s="190"/>
      <c r="D24" s="190"/>
      <c r="E24" s="190"/>
      <c r="F24" s="190"/>
      <c r="G24" s="190"/>
      <c r="H24" s="190"/>
      <c r="I24" s="190"/>
      <c r="J24" s="190"/>
      <c r="K24" s="190"/>
      <c r="L24" s="190"/>
      <c r="M24" s="190"/>
      <c r="N24" s="191"/>
      <c r="O24" s="134"/>
      <c r="P24" s="134"/>
      <c r="Q24" s="134"/>
      <c r="R24" s="134"/>
      <c r="S24" s="134"/>
      <c r="T24" s="134"/>
      <c r="U24" s="134"/>
      <c r="V24" s="134"/>
      <c r="W24" s="134"/>
      <c r="X24" s="134"/>
      <c r="Y24" s="134"/>
      <c r="Z24" s="134"/>
      <c r="AA24" s="134"/>
      <c r="AB24" s="134"/>
      <c r="AC24" s="134"/>
      <c r="AD24" s="134"/>
      <c r="AE24" s="134"/>
      <c r="AF24" s="134"/>
      <c r="AG24" s="134"/>
      <c r="AH24" s="134"/>
      <c r="AI24" s="134"/>
      <c r="AJ24" s="135"/>
      <c r="AK24" s="192" t="s">
        <v>62</v>
      </c>
      <c r="AL24" s="193"/>
      <c r="AM24" s="193"/>
      <c r="AN24" s="193"/>
      <c r="AO24" s="193"/>
      <c r="AP24" s="193"/>
      <c r="AQ24" s="193"/>
      <c r="AR24" s="193"/>
      <c r="AS24" s="194" t="s">
        <v>63</v>
      </c>
      <c r="AT24" s="195"/>
      <c r="AU24" s="195"/>
      <c r="AV24" s="195"/>
      <c r="AW24" s="195"/>
      <c r="AX24" s="195"/>
      <c r="AY24" s="195"/>
      <c r="AZ24" s="195"/>
      <c r="BA24" s="195"/>
      <c r="BB24" s="195"/>
      <c r="BC24" s="195"/>
      <c r="BD24" s="195"/>
      <c r="BE24" s="195"/>
      <c r="BF24" s="195"/>
      <c r="BG24" s="195"/>
      <c r="BH24" s="195"/>
      <c r="BI24" s="195"/>
      <c r="BJ24" s="195"/>
      <c r="BK24" s="195"/>
      <c r="BL24" s="195"/>
      <c r="BM24" s="195"/>
      <c r="BN24" s="195"/>
      <c r="BO24" s="196"/>
    </row>
    <row r="25" spans="2:68" ht="18.75" customHeight="1">
      <c r="B25" s="172" t="s">
        <v>64</v>
      </c>
      <c r="C25" s="173"/>
      <c r="D25" s="173"/>
      <c r="E25" s="173"/>
      <c r="F25" s="173"/>
      <c r="G25" s="173"/>
      <c r="H25" s="173"/>
      <c r="I25" s="173"/>
      <c r="J25" s="173"/>
      <c r="K25" s="173"/>
      <c r="L25" s="173"/>
      <c r="M25" s="173"/>
      <c r="N25" s="174"/>
      <c r="O25" s="197"/>
      <c r="P25" s="153"/>
      <c r="Q25" s="153"/>
      <c r="R25" s="153"/>
      <c r="S25" s="153"/>
      <c r="T25" s="153"/>
      <c r="U25" s="153"/>
      <c r="V25" s="153"/>
      <c r="W25" s="153"/>
      <c r="X25" s="153"/>
      <c r="Y25" s="153"/>
      <c r="Z25" s="153"/>
      <c r="AA25" s="153"/>
      <c r="AB25" s="153"/>
      <c r="AC25" s="153"/>
      <c r="AD25" s="153"/>
      <c r="AE25" s="153"/>
      <c r="AF25" s="153"/>
      <c r="AG25" s="153"/>
      <c r="AH25" s="156"/>
      <c r="AI25" s="156"/>
      <c r="AJ25" s="157"/>
      <c r="AK25" s="178" t="s">
        <v>65</v>
      </c>
      <c r="AL25" s="179"/>
      <c r="AM25" s="179"/>
      <c r="AN25" s="179"/>
      <c r="AO25" s="179"/>
      <c r="AP25" s="179"/>
      <c r="AQ25" s="179"/>
      <c r="AR25" s="179"/>
      <c r="AS25" s="182"/>
      <c r="AT25" s="183"/>
      <c r="AU25" s="183"/>
      <c r="AV25" s="183"/>
      <c r="AW25" s="183"/>
      <c r="AX25" s="183"/>
      <c r="AY25" s="183"/>
      <c r="AZ25" s="183"/>
      <c r="BA25" s="183"/>
      <c r="BB25" s="183"/>
      <c r="BC25" s="183"/>
      <c r="BD25" s="183"/>
      <c r="BE25" s="183"/>
      <c r="BF25" s="183"/>
      <c r="BG25" s="183"/>
      <c r="BH25" s="183"/>
      <c r="BI25" s="183"/>
      <c r="BJ25" s="183"/>
      <c r="BK25" s="183"/>
      <c r="BL25" s="183"/>
      <c r="BM25" s="183"/>
      <c r="BN25" s="183"/>
      <c r="BO25" s="184"/>
    </row>
    <row r="26" spans="2:68" ht="18.75" customHeight="1">
      <c r="B26" s="172"/>
      <c r="C26" s="173"/>
      <c r="D26" s="173"/>
      <c r="E26" s="173"/>
      <c r="F26" s="173"/>
      <c r="G26" s="173"/>
      <c r="H26" s="173"/>
      <c r="I26" s="173"/>
      <c r="J26" s="173"/>
      <c r="K26" s="173"/>
      <c r="L26" s="173"/>
      <c r="M26" s="173"/>
      <c r="N26" s="174"/>
      <c r="O26" s="198"/>
      <c r="P26" s="154"/>
      <c r="Q26" s="154"/>
      <c r="R26" s="154"/>
      <c r="S26" s="154"/>
      <c r="T26" s="154"/>
      <c r="U26" s="154"/>
      <c r="V26" s="154"/>
      <c r="W26" s="154"/>
      <c r="X26" s="154"/>
      <c r="Y26" s="154"/>
      <c r="Z26" s="154"/>
      <c r="AA26" s="154"/>
      <c r="AB26" s="154"/>
      <c r="AC26" s="154"/>
      <c r="AD26" s="154"/>
      <c r="AE26" s="154"/>
      <c r="AF26" s="154"/>
      <c r="AG26" s="154"/>
      <c r="AH26" s="158"/>
      <c r="AI26" s="158"/>
      <c r="AJ26" s="159"/>
      <c r="AK26" s="178"/>
      <c r="AL26" s="179"/>
      <c r="AM26" s="179"/>
      <c r="AN26" s="179"/>
      <c r="AO26" s="179"/>
      <c r="AP26" s="179"/>
      <c r="AQ26" s="179"/>
      <c r="AR26" s="179"/>
      <c r="AS26" s="182"/>
      <c r="AT26" s="183"/>
      <c r="AU26" s="183"/>
      <c r="AV26" s="183"/>
      <c r="AW26" s="183"/>
      <c r="AX26" s="183"/>
      <c r="AY26" s="183"/>
      <c r="AZ26" s="183"/>
      <c r="BA26" s="183"/>
      <c r="BB26" s="183"/>
      <c r="BC26" s="183"/>
      <c r="BD26" s="183"/>
      <c r="BE26" s="183"/>
      <c r="BF26" s="183"/>
      <c r="BG26" s="183"/>
      <c r="BH26" s="183"/>
      <c r="BI26" s="183"/>
      <c r="BJ26" s="183"/>
      <c r="BK26" s="183"/>
      <c r="BL26" s="183"/>
      <c r="BM26" s="183"/>
      <c r="BN26" s="183"/>
      <c r="BO26" s="184"/>
    </row>
    <row r="27" spans="2:68" ht="18.75" customHeight="1">
      <c r="B27" s="175"/>
      <c r="C27" s="176"/>
      <c r="D27" s="176"/>
      <c r="E27" s="176"/>
      <c r="F27" s="176"/>
      <c r="G27" s="176"/>
      <c r="H27" s="176"/>
      <c r="I27" s="176"/>
      <c r="J27" s="176"/>
      <c r="K27" s="176"/>
      <c r="L27" s="176"/>
      <c r="M27" s="176"/>
      <c r="N27" s="177"/>
      <c r="O27" s="199"/>
      <c r="P27" s="155"/>
      <c r="Q27" s="155"/>
      <c r="R27" s="155"/>
      <c r="S27" s="155"/>
      <c r="T27" s="155"/>
      <c r="U27" s="155"/>
      <c r="V27" s="155"/>
      <c r="W27" s="155"/>
      <c r="X27" s="155"/>
      <c r="Y27" s="155"/>
      <c r="Z27" s="155"/>
      <c r="AA27" s="155"/>
      <c r="AB27" s="155"/>
      <c r="AC27" s="155"/>
      <c r="AD27" s="155"/>
      <c r="AE27" s="155"/>
      <c r="AF27" s="155"/>
      <c r="AG27" s="155"/>
      <c r="AH27" s="126"/>
      <c r="AI27" s="126"/>
      <c r="AJ27" s="160"/>
      <c r="AK27" s="180"/>
      <c r="AL27" s="181"/>
      <c r="AM27" s="181"/>
      <c r="AN27" s="181"/>
      <c r="AO27" s="181"/>
      <c r="AP27" s="181"/>
      <c r="AQ27" s="181"/>
      <c r="AR27" s="181"/>
      <c r="AS27" s="185" t="s">
        <v>66</v>
      </c>
      <c r="AT27" s="186"/>
      <c r="AU27" s="186"/>
      <c r="AV27" s="187"/>
      <c r="AW27" s="187"/>
      <c r="AX27" s="187"/>
      <c r="AY27" s="187"/>
      <c r="AZ27" s="187"/>
      <c r="BA27" s="187"/>
      <c r="BB27" s="187"/>
      <c r="BC27" s="187"/>
      <c r="BD27" s="187"/>
      <c r="BE27" s="187"/>
      <c r="BF27" s="187"/>
      <c r="BG27" s="187"/>
      <c r="BH27" s="187"/>
      <c r="BI27" s="187"/>
      <c r="BJ27" s="187"/>
      <c r="BK27" s="187"/>
      <c r="BL27" s="187"/>
      <c r="BM27" s="187"/>
      <c r="BN27" s="187"/>
      <c r="BO27" s="188"/>
    </row>
    <row r="28" spans="2:68" ht="18.75" customHeight="1">
      <c r="B28" s="189" t="s">
        <v>61</v>
      </c>
      <c r="C28" s="190"/>
      <c r="D28" s="190"/>
      <c r="E28" s="190"/>
      <c r="F28" s="190"/>
      <c r="G28" s="190"/>
      <c r="H28" s="190"/>
      <c r="I28" s="190"/>
      <c r="J28" s="190"/>
      <c r="K28" s="190"/>
      <c r="L28" s="190"/>
      <c r="M28" s="190"/>
      <c r="N28" s="191"/>
      <c r="O28" s="134"/>
      <c r="P28" s="134"/>
      <c r="Q28" s="134"/>
      <c r="R28" s="134"/>
      <c r="S28" s="134"/>
      <c r="T28" s="134"/>
      <c r="U28" s="134"/>
      <c r="V28" s="134"/>
      <c r="W28" s="134"/>
      <c r="X28" s="134"/>
      <c r="Y28" s="134"/>
      <c r="Z28" s="134"/>
      <c r="AA28" s="134"/>
      <c r="AB28" s="134"/>
      <c r="AC28" s="134"/>
      <c r="AD28" s="134"/>
      <c r="AE28" s="134"/>
      <c r="AF28" s="134"/>
      <c r="AG28" s="134"/>
      <c r="AH28" s="134"/>
      <c r="AI28" s="134"/>
      <c r="AJ28" s="135"/>
      <c r="AK28" s="192" t="s">
        <v>62</v>
      </c>
      <c r="AL28" s="193"/>
      <c r="AM28" s="193"/>
      <c r="AN28" s="193"/>
      <c r="AO28" s="193"/>
      <c r="AP28" s="193"/>
      <c r="AQ28" s="193"/>
      <c r="AR28" s="193"/>
      <c r="AS28" s="194" t="s">
        <v>63</v>
      </c>
      <c r="AT28" s="195"/>
      <c r="AU28" s="195"/>
      <c r="AV28" s="195"/>
      <c r="AW28" s="195"/>
      <c r="AX28" s="195"/>
      <c r="AY28" s="195"/>
      <c r="AZ28" s="195"/>
      <c r="BA28" s="195"/>
      <c r="BB28" s="195"/>
      <c r="BC28" s="195"/>
      <c r="BD28" s="195"/>
      <c r="BE28" s="195"/>
      <c r="BF28" s="195"/>
      <c r="BG28" s="195"/>
      <c r="BH28" s="195"/>
      <c r="BI28" s="195"/>
      <c r="BJ28" s="195"/>
      <c r="BK28" s="195"/>
      <c r="BL28" s="195"/>
      <c r="BM28" s="195"/>
      <c r="BN28" s="195"/>
      <c r="BO28" s="196"/>
    </row>
    <row r="29" spans="2:68" ht="18.75" customHeight="1">
      <c r="B29" s="172" t="s">
        <v>67</v>
      </c>
      <c r="C29" s="173"/>
      <c r="D29" s="173"/>
      <c r="E29" s="173"/>
      <c r="F29" s="173"/>
      <c r="G29" s="173"/>
      <c r="H29" s="173"/>
      <c r="I29" s="173"/>
      <c r="J29" s="173"/>
      <c r="K29" s="173"/>
      <c r="L29" s="173"/>
      <c r="M29" s="173"/>
      <c r="N29" s="174"/>
      <c r="O29" s="153"/>
      <c r="P29" s="153"/>
      <c r="Q29" s="153"/>
      <c r="R29" s="153"/>
      <c r="S29" s="153"/>
      <c r="T29" s="153"/>
      <c r="U29" s="153"/>
      <c r="V29" s="153"/>
      <c r="W29" s="153"/>
      <c r="X29" s="153"/>
      <c r="Y29" s="153"/>
      <c r="Z29" s="153"/>
      <c r="AA29" s="153"/>
      <c r="AB29" s="153"/>
      <c r="AC29" s="153"/>
      <c r="AD29" s="153"/>
      <c r="AE29" s="153"/>
      <c r="AF29" s="153"/>
      <c r="AG29" s="153"/>
      <c r="AH29" s="153"/>
      <c r="AI29" s="153"/>
      <c r="AJ29" s="202"/>
      <c r="AK29" s="178" t="s">
        <v>65</v>
      </c>
      <c r="AL29" s="179"/>
      <c r="AM29" s="179"/>
      <c r="AN29" s="179"/>
      <c r="AO29" s="179"/>
      <c r="AP29" s="179"/>
      <c r="AQ29" s="179"/>
      <c r="AR29" s="179"/>
      <c r="AS29" s="182"/>
      <c r="AT29" s="183"/>
      <c r="AU29" s="183"/>
      <c r="AV29" s="183"/>
      <c r="AW29" s="183"/>
      <c r="AX29" s="183"/>
      <c r="AY29" s="183"/>
      <c r="AZ29" s="183"/>
      <c r="BA29" s="183"/>
      <c r="BB29" s="183"/>
      <c r="BC29" s="183"/>
      <c r="BD29" s="183"/>
      <c r="BE29" s="183"/>
      <c r="BF29" s="183"/>
      <c r="BG29" s="183"/>
      <c r="BH29" s="183"/>
      <c r="BI29" s="183"/>
      <c r="BJ29" s="183"/>
      <c r="BK29" s="183"/>
      <c r="BL29" s="183"/>
      <c r="BM29" s="183"/>
      <c r="BN29" s="183"/>
      <c r="BO29" s="184"/>
    </row>
    <row r="30" spans="2:68" ht="18.75" customHeight="1">
      <c r="B30" s="172"/>
      <c r="C30" s="173"/>
      <c r="D30" s="173"/>
      <c r="E30" s="173"/>
      <c r="F30" s="173"/>
      <c r="G30" s="173"/>
      <c r="H30" s="173"/>
      <c r="I30" s="173"/>
      <c r="J30" s="173"/>
      <c r="K30" s="173"/>
      <c r="L30" s="173"/>
      <c r="M30" s="173"/>
      <c r="N30" s="174"/>
      <c r="O30" s="154"/>
      <c r="P30" s="154"/>
      <c r="Q30" s="154"/>
      <c r="R30" s="154"/>
      <c r="S30" s="154"/>
      <c r="T30" s="154"/>
      <c r="U30" s="154"/>
      <c r="V30" s="154"/>
      <c r="W30" s="154"/>
      <c r="X30" s="154"/>
      <c r="Y30" s="154"/>
      <c r="Z30" s="154"/>
      <c r="AA30" s="154"/>
      <c r="AB30" s="154"/>
      <c r="AC30" s="154"/>
      <c r="AD30" s="154"/>
      <c r="AE30" s="154"/>
      <c r="AF30" s="154"/>
      <c r="AG30" s="154"/>
      <c r="AH30" s="154"/>
      <c r="AI30" s="154"/>
      <c r="AJ30" s="203"/>
      <c r="AK30" s="178"/>
      <c r="AL30" s="179"/>
      <c r="AM30" s="179"/>
      <c r="AN30" s="179"/>
      <c r="AO30" s="179"/>
      <c r="AP30" s="179"/>
      <c r="AQ30" s="179"/>
      <c r="AR30" s="179"/>
      <c r="AS30" s="182"/>
      <c r="AT30" s="183"/>
      <c r="AU30" s="183"/>
      <c r="AV30" s="183"/>
      <c r="AW30" s="183"/>
      <c r="AX30" s="183"/>
      <c r="AY30" s="183"/>
      <c r="AZ30" s="183"/>
      <c r="BA30" s="183"/>
      <c r="BB30" s="183"/>
      <c r="BC30" s="183"/>
      <c r="BD30" s="183"/>
      <c r="BE30" s="183"/>
      <c r="BF30" s="183"/>
      <c r="BG30" s="183"/>
      <c r="BH30" s="183"/>
      <c r="BI30" s="183"/>
      <c r="BJ30" s="183"/>
      <c r="BK30" s="183"/>
      <c r="BL30" s="183"/>
      <c r="BM30" s="183"/>
      <c r="BN30" s="183"/>
      <c r="BO30" s="184"/>
    </row>
    <row r="31" spans="2:68" ht="18.75" customHeight="1">
      <c r="B31" s="175"/>
      <c r="C31" s="176"/>
      <c r="D31" s="176"/>
      <c r="E31" s="176"/>
      <c r="F31" s="176"/>
      <c r="G31" s="176"/>
      <c r="H31" s="176"/>
      <c r="I31" s="176"/>
      <c r="J31" s="176"/>
      <c r="K31" s="176"/>
      <c r="L31" s="176"/>
      <c r="M31" s="176"/>
      <c r="N31" s="177"/>
      <c r="O31" s="155"/>
      <c r="P31" s="155"/>
      <c r="Q31" s="155"/>
      <c r="R31" s="155"/>
      <c r="S31" s="155"/>
      <c r="T31" s="155"/>
      <c r="U31" s="155"/>
      <c r="V31" s="155"/>
      <c r="W31" s="155"/>
      <c r="X31" s="155"/>
      <c r="Y31" s="155"/>
      <c r="Z31" s="155"/>
      <c r="AA31" s="155"/>
      <c r="AB31" s="155"/>
      <c r="AC31" s="155"/>
      <c r="AD31" s="155"/>
      <c r="AE31" s="155"/>
      <c r="AF31" s="155"/>
      <c r="AG31" s="155"/>
      <c r="AH31" s="155"/>
      <c r="AI31" s="155"/>
      <c r="AJ31" s="204"/>
      <c r="AK31" s="180"/>
      <c r="AL31" s="181"/>
      <c r="AM31" s="181"/>
      <c r="AN31" s="181"/>
      <c r="AO31" s="181"/>
      <c r="AP31" s="181"/>
      <c r="AQ31" s="181"/>
      <c r="AR31" s="181"/>
      <c r="AS31" s="185" t="s">
        <v>66</v>
      </c>
      <c r="AT31" s="186"/>
      <c r="AU31" s="186"/>
      <c r="AV31" s="187"/>
      <c r="AW31" s="187"/>
      <c r="AX31" s="187"/>
      <c r="AY31" s="187"/>
      <c r="AZ31" s="187"/>
      <c r="BA31" s="187"/>
      <c r="BB31" s="187"/>
      <c r="BC31" s="187"/>
      <c r="BD31" s="187"/>
      <c r="BE31" s="187"/>
      <c r="BF31" s="187"/>
      <c r="BG31" s="187"/>
      <c r="BH31" s="187"/>
      <c r="BI31" s="187"/>
      <c r="BJ31" s="187"/>
      <c r="BK31" s="187"/>
      <c r="BL31" s="187"/>
      <c r="BM31" s="187"/>
      <c r="BN31" s="187"/>
      <c r="BO31" s="188"/>
    </row>
    <row r="32" spans="2:68" ht="18.75" customHeight="1">
      <c r="B32" s="169" t="s">
        <v>68</v>
      </c>
      <c r="C32" s="169"/>
      <c r="D32" s="169"/>
      <c r="E32" s="169"/>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69"/>
      <c r="BC32" s="169"/>
      <c r="BD32" s="169"/>
      <c r="BE32" s="169"/>
      <c r="BF32" s="169"/>
      <c r="BG32" s="169"/>
      <c r="BH32" s="169"/>
      <c r="BI32" s="169"/>
      <c r="BJ32" s="169"/>
      <c r="BK32" s="169"/>
      <c r="BL32" s="169"/>
      <c r="BM32" s="169"/>
      <c r="BN32" s="169"/>
      <c r="BO32" s="169"/>
    </row>
    <row r="33" spans="1:91" ht="18.75" customHeight="1">
      <c r="B33" s="205" t="s">
        <v>69</v>
      </c>
      <c r="C33" s="206"/>
      <c r="D33" s="206"/>
      <c r="E33" s="206"/>
      <c r="F33" s="206"/>
      <c r="G33" s="206"/>
      <c r="H33" s="206"/>
      <c r="I33" s="207"/>
      <c r="J33" s="211" t="s">
        <v>131</v>
      </c>
      <c r="K33" s="211"/>
      <c r="L33" s="211"/>
      <c r="M33" s="211"/>
      <c r="N33" s="211"/>
      <c r="O33" s="211"/>
      <c r="P33" s="211"/>
      <c r="Q33" s="211" t="s">
        <v>70</v>
      </c>
      <c r="R33" s="211"/>
      <c r="S33" s="243" t="s">
        <v>133</v>
      </c>
      <c r="T33" s="243"/>
      <c r="U33" s="243"/>
      <c r="V33" s="211" t="s">
        <v>71</v>
      </c>
      <c r="W33" s="211"/>
      <c r="X33" s="211"/>
      <c r="Y33" s="211"/>
      <c r="Z33" s="212" t="s">
        <v>72</v>
      </c>
      <c r="AA33" s="206"/>
      <c r="AB33" s="206"/>
      <c r="AC33" s="206"/>
      <c r="AD33" s="206"/>
      <c r="AE33" s="206"/>
      <c r="AF33" s="206"/>
      <c r="AG33" s="206"/>
      <c r="AH33" s="206"/>
      <c r="AI33" s="206"/>
      <c r="AJ33" s="207"/>
      <c r="AK33" s="211"/>
      <c r="AL33" s="211"/>
      <c r="AM33" s="211"/>
      <c r="AN33" s="211"/>
      <c r="AO33" s="211"/>
      <c r="AP33" s="211"/>
      <c r="AQ33" s="211"/>
      <c r="AR33" s="211"/>
      <c r="AS33" s="211"/>
      <c r="AT33" s="211"/>
      <c r="AU33" s="211"/>
      <c r="AV33" s="211"/>
      <c r="AW33" s="211"/>
      <c r="AX33" s="211"/>
      <c r="AY33" s="211" t="s">
        <v>73</v>
      </c>
      <c r="AZ33" s="211"/>
      <c r="BA33" s="215"/>
    </row>
    <row r="34" spans="1:91" ht="18.75" customHeight="1">
      <c r="B34" s="208"/>
      <c r="C34" s="209"/>
      <c r="D34" s="209"/>
      <c r="E34" s="209"/>
      <c r="F34" s="209"/>
      <c r="G34" s="209"/>
      <c r="H34" s="209"/>
      <c r="I34" s="210"/>
      <c r="J34" s="126"/>
      <c r="K34" s="126"/>
      <c r="L34" s="126"/>
      <c r="M34" s="126"/>
      <c r="N34" s="126"/>
      <c r="O34" s="126"/>
      <c r="P34" s="126"/>
      <c r="Q34" s="126"/>
      <c r="R34" s="126"/>
      <c r="S34" s="233"/>
      <c r="T34" s="233"/>
      <c r="U34" s="233"/>
      <c r="V34" s="126"/>
      <c r="W34" s="126"/>
      <c r="X34" s="126"/>
      <c r="Y34" s="126"/>
      <c r="Z34" s="208"/>
      <c r="AA34" s="209"/>
      <c r="AB34" s="209"/>
      <c r="AC34" s="209"/>
      <c r="AD34" s="209"/>
      <c r="AE34" s="209"/>
      <c r="AF34" s="209"/>
      <c r="AG34" s="209"/>
      <c r="AH34" s="209"/>
      <c r="AI34" s="209"/>
      <c r="AJ34" s="210"/>
      <c r="AK34" s="126"/>
      <c r="AL34" s="126"/>
      <c r="AM34" s="126"/>
      <c r="AN34" s="126"/>
      <c r="AO34" s="126"/>
      <c r="AP34" s="126"/>
      <c r="AQ34" s="126"/>
      <c r="AR34" s="126"/>
      <c r="AS34" s="126"/>
      <c r="AT34" s="126"/>
      <c r="AU34" s="126"/>
      <c r="AV34" s="126"/>
      <c r="AW34" s="126"/>
      <c r="AX34" s="126"/>
      <c r="AY34" s="126"/>
      <c r="AZ34" s="126"/>
      <c r="BA34" s="160"/>
      <c r="BB34" s="75"/>
      <c r="BC34" s="66"/>
      <c r="BD34" s="66"/>
      <c r="BE34" s="66"/>
      <c r="BF34" s="66"/>
      <c r="BG34" s="66"/>
      <c r="BH34" s="66"/>
      <c r="BI34" s="66"/>
      <c r="BJ34" s="66"/>
      <c r="BK34" s="66"/>
      <c r="BL34" s="66"/>
      <c r="BM34" s="66"/>
      <c r="BN34" s="66"/>
      <c r="BO34" s="66"/>
    </row>
    <row r="35" spans="1:91" ht="18.75" customHeight="1">
      <c r="B35" s="216" t="s">
        <v>74</v>
      </c>
      <c r="C35" s="216"/>
      <c r="D35" s="216"/>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169"/>
      <c r="BC35" s="169"/>
      <c r="BD35" s="169"/>
      <c r="BE35" s="169"/>
      <c r="BF35" s="169"/>
      <c r="BG35" s="169"/>
      <c r="BH35" s="169"/>
      <c r="BI35" s="169"/>
      <c r="BJ35" s="169"/>
      <c r="BK35" s="169"/>
      <c r="BL35" s="169"/>
      <c r="BM35" s="169"/>
      <c r="BN35" s="169"/>
      <c r="BO35" s="169"/>
    </row>
    <row r="36" spans="1:91" ht="18.75" customHeight="1">
      <c r="D36" s="217" t="s">
        <v>158</v>
      </c>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row>
    <row r="37" spans="1:91" ht="18.75" customHeight="1">
      <c r="B37" s="218" t="s">
        <v>129</v>
      </c>
      <c r="C37" s="218"/>
      <c r="D37" s="218"/>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row>
    <row r="38" spans="1:91" ht="18.75" customHeight="1">
      <c r="A38" s="76"/>
      <c r="B38" s="131" t="s">
        <v>75</v>
      </c>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3"/>
      <c r="AK38" s="219" t="s">
        <v>76</v>
      </c>
      <c r="AL38" s="220"/>
      <c r="AM38" s="220"/>
      <c r="AN38" s="220"/>
      <c r="AO38" s="220"/>
      <c r="AP38" s="220"/>
      <c r="AQ38" s="220"/>
      <c r="AR38" s="220"/>
      <c r="AS38" s="220"/>
      <c r="AT38" s="221"/>
      <c r="AU38" s="222" t="s">
        <v>77</v>
      </c>
      <c r="AV38" s="223"/>
      <c r="AW38" s="134" t="s">
        <v>78</v>
      </c>
      <c r="AX38" s="134"/>
      <c r="AY38" s="134"/>
      <c r="AZ38" s="134"/>
      <c r="BA38" s="134"/>
      <c r="BB38" s="134"/>
      <c r="BC38" s="223" t="s">
        <v>77</v>
      </c>
      <c r="BD38" s="223"/>
      <c r="BE38" s="134" t="s">
        <v>80</v>
      </c>
      <c r="BF38" s="134"/>
      <c r="BG38" s="134"/>
      <c r="BH38" s="134"/>
      <c r="BI38" s="134"/>
      <c r="BJ38" s="223"/>
      <c r="BK38" s="223"/>
      <c r="BL38" s="223"/>
      <c r="BM38" s="223"/>
      <c r="BN38" s="223"/>
      <c r="BO38" s="224"/>
    </row>
    <row r="39" spans="1:91" ht="18.75" customHeight="1">
      <c r="A39" s="72"/>
      <c r="B39" s="229"/>
      <c r="C39" s="153"/>
      <c r="D39" s="153"/>
      <c r="E39" s="153"/>
      <c r="F39" s="153"/>
      <c r="G39" s="153"/>
      <c r="H39" s="153"/>
      <c r="I39" s="153"/>
      <c r="J39" s="153"/>
      <c r="K39" s="153"/>
      <c r="L39" s="153"/>
      <c r="M39" s="153"/>
      <c r="N39" s="231" t="s">
        <v>81</v>
      </c>
      <c r="O39" s="231"/>
      <c r="P39" s="231"/>
      <c r="Q39" s="231"/>
      <c r="R39" s="231"/>
      <c r="S39" s="231"/>
      <c r="T39" s="231"/>
      <c r="U39" s="231"/>
      <c r="V39" s="231"/>
      <c r="W39" s="231"/>
      <c r="X39" s="231"/>
      <c r="Y39" s="158"/>
      <c r="Z39" s="158"/>
      <c r="AA39" s="158"/>
      <c r="AB39" s="158"/>
      <c r="AC39" s="158"/>
      <c r="AD39" s="158"/>
      <c r="AE39" s="158"/>
      <c r="AF39" s="158"/>
      <c r="AG39" s="232" t="s">
        <v>82</v>
      </c>
      <c r="AH39" s="232"/>
      <c r="AI39" s="232"/>
      <c r="AJ39" s="232"/>
      <c r="AK39" s="234" t="s">
        <v>83</v>
      </c>
      <c r="AL39" s="235"/>
      <c r="AM39" s="235"/>
      <c r="AN39" s="235"/>
      <c r="AO39" s="235"/>
      <c r="AP39" s="235"/>
      <c r="AQ39" s="235"/>
      <c r="AR39" s="235"/>
      <c r="AS39" s="235"/>
      <c r="AT39" s="236"/>
      <c r="AU39" s="226"/>
      <c r="AV39" s="226"/>
      <c r="AW39" s="227"/>
      <c r="AX39" s="225"/>
      <c r="AY39" s="226"/>
      <c r="AZ39" s="227"/>
      <c r="BA39" s="225"/>
      <c r="BB39" s="226"/>
      <c r="BC39" s="227"/>
      <c r="BD39" s="225"/>
      <c r="BE39" s="226"/>
      <c r="BF39" s="227"/>
      <c r="BG39" s="225"/>
      <c r="BH39" s="226"/>
      <c r="BI39" s="227"/>
      <c r="BJ39" s="225"/>
      <c r="BK39" s="226"/>
      <c r="BL39" s="227"/>
      <c r="BM39" s="225"/>
      <c r="BN39" s="226"/>
      <c r="BO39" s="228"/>
      <c r="BP39" s="77"/>
      <c r="BQ39" s="77"/>
      <c r="BR39" s="77"/>
      <c r="BS39" s="77"/>
      <c r="BT39" s="77"/>
      <c r="BU39" s="77"/>
      <c r="BV39" s="77"/>
      <c r="BW39" s="77"/>
      <c r="BX39" s="77"/>
      <c r="BY39" s="77"/>
      <c r="BZ39" s="77"/>
      <c r="CA39" s="77"/>
      <c r="CB39" s="77"/>
      <c r="CC39" s="77"/>
      <c r="CD39" s="77"/>
      <c r="CE39" s="77"/>
      <c r="CF39" s="77"/>
      <c r="CG39" s="77"/>
      <c r="CH39" s="77"/>
      <c r="CI39" s="77"/>
      <c r="CJ39" s="77"/>
      <c r="CK39" s="77"/>
      <c r="CL39" s="77"/>
      <c r="CM39" s="77"/>
    </row>
    <row r="40" spans="1:91" ht="18.75" customHeight="1">
      <c r="A40" s="72"/>
      <c r="B40" s="230"/>
      <c r="C40" s="155"/>
      <c r="D40" s="155"/>
      <c r="E40" s="155"/>
      <c r="F40" s="155"/>
      <c r="G40" s="155"/>
      <c r="H40" s="155"/>
      <c r="I40" s="155"/>
      <c r="J40" s="155"/>
      <c r="K40" s="155"/>
      <c r="L40" s="155"/>
      <c r="M40" s="155"/>
      <c r="N40" s="233" t="s">
        <v>84</v>
      </c>
      <c r="O40" s="233"/>
      <c r="P40" s="233"/>
      <c r="Q40" s="233"/>
      <c r="R40" s="233"/>
      <c r="S40" s="233"/>
      <c r="T40" s="233"/>
      <c r="U40" s="233"/>
      <c r="V40" s="233"/>
      <c r="W40" s="233"/>
      <c r="X40" s="233"/>
      <c r="Y40" s="126"/>
      <c r="Z40" s="126"/>
      <c r="AA40" s="126"/>
      <c r="AB40" s="126"/>
      <c r="AC40" s="126"/>
      <c r="AD40" s="126"/>
      <c r="AE40" s="126"/>
      <c r="AF40" s="126"/>
      <c r="AG40" s="233" t="s">
        <v>85</v>
      </c>
      <c r="AH40" s="233"/>
      <c r="AI40" s="233"/>
      <c r="AJ40" s="233"/>
      <c r="AK40" s="237" t="s">
        <v>86</v>
      </c>
      <c r="AL40" s="238"/>
      <c r="AM40" s="238"/>
      <c r="AN40" s="238"/>
      <c r="AO40" s="238"/>
      <c r="AP40" s="238"/>
      <c r="AQ40" s="238"/>
      <c r="AR40" s="238"/>
      <c r="AS40" s="238"/>
      <c r="AT40" s="239"/>
      <c r="AU40" s="240"/>
      <c r="AV40" s="240"/>
      <c r="AW40" s="240"/>
      <c r="AX40" s="240"/>
      <c r="AY40" s="240"/>
      <c r="AZ40" s="240"/>
      <c r="BA40" s="240"/>
      <c r="BB40" s="240"/>
      <c r="BC40" s="240"/>
      <c r="BD40" s="240"/>
      <c r="BE40" s="240"/>
      <c r="BF40" s="240"/>
      <c r="BG40" s="240"/>
      <c r="BH40" s="240"/>
      <c r="BI40" s="240"/>
      <c r="BJ40" s="240"/>
      <c r="BK40" s="240"/>
      <c r="BL40" s="240"/>
      <c r="BM40" s="240"/>
      <c r="BN40" s="240"/>
      <c r="BO40" s="241"/>
      <c r="BP40" s="77"/>
      <c r="BQ40" s="77"/>
      <c r="BR40" s="77"/>
      <c r="BS40" s="77"/>
      <c r="BT40" s="77"/>
      <c r="BU40" s="77"/>
      <c r="BV40" s="77"/>
      <c r="BW40" s="77"/>
      <c r="BX40" s="77"/>
      <c r="BY40" s="77"/>
      <c r="BZ40" s="77"/>
      <c r="CA40" s="77"/>
      <c r="CB40" s="77"/>
      <c r="CC40" s="77"/>
      <c r="CD40" s="77"/>
      <c r="CE40" s="77"/>
      <c r="CF40" s="77"/>
      <c r="CG40" s="77"/>
      <c r="CH40" s="77"/>
      <c r="CI40" s="77"/>
      <c r="CJ40" s="77"/>
      <c r="CK40" s="77"/>
    </row>
    <row r="41" spans="1:91" ht="18.75" customHeight="1">
      <c r="A41" s="78"/>
      <c r="B41" s="242"/>
      <c r="C41" s="242"/>
      <c r="D41" s="242"/>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8"/>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row>
    <row r="42" spans="1:91" ht="18.75" customHeight="1"/>
    <row r="43" spans="1:91" ht="18.75" customHeight="1"/>
    <row r="44" spans="1:91" ht="18.75" customHeight="1"/>
    <row r="45" spans="1:91" ht="18.75" customHeight="1"/>
    <row r="46" spans="1:91" ht="18.75" customHeight="1"/>
    <row r="47" spans="1:91" ht="18.75" customHeight="1"/>
    <row r="48" spans="1:91"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sheetData>
  <mergeCells count="79">
    <mergeCell ref="B41:D41"/>
    <mergeCell ref="AX39:AZ39"/>
    <mergeCell ref="BA39:BC39"/>
    <mergeCell ref="BD39:BF39"/>
    <mergeCell ref="BG39:BI39"/>
    <mergeCell ref="BJ39:BL39"/>
    <mergeCell ref="BM39:BO39"/>
    <mergeCell ref="B39:M40"/>
    <mergeCell ref="N39:X39"/>
    <mergeCell ref="Y39:AF40"/>
    <mergeCell ref="AG39:AJ39"/>
    <mergeCell ref="AK39:AT39"/>
    <mergeCell ref="AU39:AW39"/>
    <mergeCell ref="N40:X40"/>
    <mergeCell ref="AG40:AJ40"/>
    <mergeCell ref="AK40:AT40"/>
    <mergeCell ref="AU40:BO40"/>
    <mergeCell ref="B35:BO35"/>
    <mergeCell ref="D36:BO36"/>
    <mergeCell ref="B37:BO37"/>
    <mergeCell ref="B38:AJ38"/>
    <mergeCell ref="AK38:AT38"/>
    <mergeCell ref="AU38:AV38"/>
    <mergeCell ref="AW38:BB38"/>
    <mergeCell ref="BC38:BD38"/>
    <mergeCell ref="BE38:BI38"/>
    <mergeCell ref="BJ38:BO38"/>
    <mergeCell ref="B32:BO32"/>
    <mergeCell ref="B33:I34"/>
    <mergeCell ref="J33:M34"/>
    <mergeCell ref="N33:P34"/>
    <mergeCell ref="Q33:R34"/>
    <mergeCell ref="S33:U34"/>
    <mergeCell ref="V33:Y34"/>
    <mergeCell ref="Z33:AJ34"/>
    <mergeCell ref="AK33:AX34"/>
    <mergeCell ref="AY33:BA34"/>
    <mergeCell ref="B28:N28"/>
    <mergeCell ref="O28:AJ28"/>
    <mergeCell ref="AK28:AR28"/>
    <mergeCell ref="AS28:BO28"/>
    <mergeCell ref="B29:N31"/>
    <mergeCell ref="O29:AJ31"/>
    <mergeCell ref="AK29:AR31"/>
    <mergeCell ref="AS29:BO30"/>
    <mergeCell ref="AS31:AU31"/>
    <mergeCell ref="AV31:BO31"/>
    <mergeCell ref="B23:BO23"/>
    <mergeCell ref="B25:N27"/>
    <mergeCell ref="O25:AG27"/>
    <mergeCell ref="AH25:AJ27"/>
    <mergeCell ref="AK25:AR27"/>
    <mergeCell ref="AS25:BO26"/>
    <mergeCell ref="AS27:AU27"/>
    <mergeCell ref="AV27:BO27"/>
    <mergeCell ref="B24:N24"/>
    <mergeCell ref="O24:AJ24"/>
    <mergeCell ref="AK24:AR24"/>
    <mergeCell ref="AS24:BO24"/>
    <mergeCell ref="D12:F12"/>
    <mergeCell ref="D13:F13"/>
    <mergeCell ref="D14:F14"/>
    <mergeCell ref="D15:F15"/>
    <mergeCell ref="B18:BO18"/>
    <mergeCell ref="B19:N19"/>
    <mergeCell ref="O19:AJ19"/>
    <mergeCell ref="AK19:AR20"/>
    <mergeCell ref="AS19:BO20"/>
    <mergeCell ref="B20:N22"/>
    <mergeCell ref="O20:AG22"/>
    <mergeCell ref="AH20:AJ22"/>
    <mergeCell ref="AK21:AR22"/>
    <mergeCell ref="AS21:BO22"/>
    <mergeCell ref="C8:BN11"/>
    <mergeCell ref="AW2:BA2"/>
    <mergeCell ref="BB2:BP2"/>
    <mergeCell ref="A4:BP4"/>
    <mergeCell ref="A5:BP6"/>
    <mergeCell ref="A7:BP7"/>
  </mergeCells>
  <phoneticPr fontId="1"/>
  <pageMargins left="0.51181102362204722" right="0.31496062992125984" top="0.55118110236220474" bottom="0.15748031496062992" header="0.31496062992125984" footer="0.31496062992125984"/>
  <pageSetup paperSize="9" firstPageNumber="4" orientation="portrait" useFirstPageNumber="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Z36"/>
  <sheetViews>
    <sheetView tabSelected="1" zoomScaleNormal="100" zoomScaleSheetLayoutView="100" workbookViewId="0">
      <pane ySplit="12" topLeftCell="A13" activePane="bottomLeft" state="frozen"/>
      <selection pane="bottomLeft" activeCell="A13" sqref="A13"/>
    </sheetView>
  </sheetViews>
  <sheetFormatPr defaultColWidth="9" defaultRowHeight="12"/>
  <cols>
    <col min="1" max="1" width="3.25" style="1" bestFit="1" customWidth="1"/>
    <col min="2" max="3" width="13.375" style="2" customWidth="1"/>
    <col min="4" max="4" width="16.375" style="1" customWidth="1"/>
    <col min="5" max="7" width="4.875" style="2" customWidth="1"/>
    <col min="8" max="8" width="3.625" style="60" customWidth="1"/>
    <col min="9" max="9" width="5.75" style="2" bestFit="1" customWidth="1"/>
    <col min="10" max="10" width="14.5" style="1" customWidth="1"/>
    <col min="11" max="12" width="3.25" style="2" bestFit="1" customWidth="1"/>
    <col min="13" max="13" width="3.25" style="1" bestFit="1" customWidth="1"/>
    <col min="14" max="14" width="3.25" style="2" bestFit="1" customWidth="1"/>
    <col min="15" max="16" width="4.875" style="3" customWidth="1"/>
    <col min="17" max="20" width="6.375" style="4" bestFit="1" customWidth="1"/>
    <col min="21" max="21" width="6.25" style="4" bestFit="1" customWidth="1"/>
    <col min="22" max="22" width="6.375" style="4" bestFit="1" customWidth="1"/>
    <col min="23" max="23" width="7.125" style="4" bestFit="1" customWidth="1"/>
    <col min="24" max="24" width="6.625" style="1" customWidth="1"/>
    <col min="25" max="25" width="9" style="1" customWidth="1"/>
    <col min="26" max="16384" width="9" style="1"/>
  </cols>
  <sheetData>
    <row r="1" spans="1:26" ht="25.15" customHeight="1">
      <c r="B1" s="31"/>
      <c r="C1" s="31"/>
      <c r="E1" s="31"/>
      <c r="F1" s="31"/>
      <c r="G1" s="31"/>
      <c r="I1" s="31"/>
      <c r="K1" s="31"/>
      <c r="L1" s="31"/>
      <c r="N1" s="31"/>
      <c r="V1" s="34"/>
      <c r="W1" s="35" t="s">
        <v>20</v>
      </c>
    </row>
    <row r="2" spans="1:26" ht="10.15" customHeight="1">
      <c r="B2" s="31"/>
      <c r="C2" s="31"/>
      <c r="E2" s="31"/>
      <c r="F2" s="31"/>
      <c r="G2" s="31"/>
      <c r="I2" s="31"/>
      <c r="K2" s="31"/>
      <c r="L2" s="31"/>
      <c r="N2" s="31"/>
      <c r="V2" s="33"/>
      <c r="W2" s="33"/>
    </row>
    <row r="3" spans="1:26" ht="17.25">
      <c r="A3" s="306" t="s">
        <v>140</v>
      </c>
      <c r="B3" s="306"/>
      <c r="C3" s="306"/>
      <c r="D3" s="306"/>
      <c r="E3" s="306"/>
      <c r="F3" s="306"/>
      <c r="G3" s="306"/>
      <c r="H3" s="306"/>
      <c r="I3" s="306"/>
      <c r="J3" s="306"/>
      <c r="K3" s="306"/>
      <c r="L3" s="306"/>
      <c r="M3" s="306"/>
      <c r="N3" s="306"/>
      <c r="O3" s="306"/>
      <c r="P3" s="306"/>
      <c r="Q3" s="306"/>
      <c r="R3" s="306"/>
      <c r="S3" s="306"/>
      <c r="T3" s="306"/>
      <c r="U3" s="306"/>
      <c r="V3" s="306"/>
      <c r="W3" s="306"/>
    </row>
    <row r="4" spans="1:26" ht="12.75" thickBot="1"/>
    <row r="5" spans="1:26" ht="13.5" customHeight="1">
      <c r="B5" s="58"/>
      <c r="C5" s="308" t="s">
        <v>22</v>
      </c>
      <c r="D5" s="308"/>
      <c r="E5" s="308"/>
      <c r="F5" s="308"/>
      <c r="G5" s="308"/>
      <c r="H5" s="308"/>
      <c r="I5" s="308"/>
      <c r="J5" s="308"/>
      <c r="K5" s="308"/>
      <c r="L5" s="308"/>
      <c r="M5" s="308"/>
      <c r="N5" s="308"/>
      <c r="O5" s="308"/>
      <c r="P5" s="309"/>
      <c r="Q5" s="326" t="s">
        <v>32</v>
      </c>
      <c r="R5" s="327"/>
      <c r="S5" s="327"/>
      <c r="T5" s="327"/>
      <c r="U5" s="327"/>
      <c r="V5" s="327"/>
      <c r="W5" s="244" t="s">
        <v>98</v>
      </c>
    </row>
    <row r="6" spans="1:26">
      <c r="B6" s="310" t="s">
        <v>21</v>
      </c>
      <c r="C6" s="311"/>
      <c r="D6" s="312" t="s">
        <v>23</v>
      </c>
      <c r="E6" s="311"/>
      <c r="F6" s="311"/>
      <c r="G6" s="311"/>
      <c r="H6" s="61"/>
      <c r="I6" s="312" t="s">
        <v>24</v>
      </c>
      <c r="J6" s="311"/>
      <c r="K6" s="311"/>
      <c r="L6" s="311"/>
      <c r="M6" s="311"/>
      <c r="N6" s="311"/>
      <c r="O6" s="311"/>
      <c r="P6" s="325"/>
      <c r="Q6" s="328" t="s">
        <v>34</v>
      </c>
      <c r="R6" s="261" t="s">
        <v>40</v>
      </c>
      <c r="S6" s="259" t="s">
        <v>30</v>
      </c>
      <c r="T6" s="260"/>
      <c r="U6" s="260"/>
      <c r="V6" s="260"/>
      <c r="W6" s="245"/>
    </row>
    <row r="7" spans="1:26" ht="12.75" thickBot="1">
      <c r="B7" s="265" t="s">
        <v>135</v>
      </c>
      <c r="C7" s="266"/>
      <c r="D7" s="39" t="s">
        <v>16</v>
      </c>
      <c r="E7" s="318" t="s">
        <v>17</v>
      </c>
      <c r="F7" s="311"/>
      <c r="G7" s="311"/>
      <c r="H7" s="319"/>
      <c r="I7" s="313" t="s">
        <v>18</v>
      </c>
      <c r="J7" s="314"/>
      <c r="K7" s="314" t="s">
        <v>19</v>
      </c>
      <c r="L7" s="314"/>
      <c r="M7" s="314"/>
      <c r="N7" s="314"/>
      <c r="O7" s="314"/>
      <c r="P7" s="315"/>
      <c r="Q7" s="329"/>
      <c r="R7" s="262"/>
      <c r="S7" s="290" t="s">
        <v>33</v>
      </c>
      <c r="T7" s="290"/>
      <c r="U7" s="290" t="s">
        <v>31</v>
      </c>
      <c r="V7" s="259"/>
      <c r="W7" s="246"/>
    </row>
    <row r="8" spans="1:26" ht="14.25" customHeight="1" thickBot="1">
      <c r="B8" s="267"/>
      <c r="C8" s="268"/>
      <c r="D8" s="55"/>
      <c r="E8" s="320"/>
      <c r="F8" s="321"/>
      <c r="G8" s="321"/>
      <c r="H8" s="322"/>
      <c r="I8" s="323"/>
      <c r="J8" s="324"/>
      <c r="K8" s="316"/>
      <c r="L8" s="316"/>
      <c r="M8" s="316"/>
      <c r="N8" s="316"/>
      <c r="O8" s="316"/>
      <c r="P8" s="317"/>
      <c r="Q8" s="63"/>
      <c r="R8" s="64" t="str">
        <f>IFERROR(12/Q8,"")</f>
        <v/>
      </c>
      <c r="S8" s="307"/>
      <c r="T8" s="307"/>
      <c r="U8" s="257" t="str">
        <f>IFERROR(IF(S8/Q8/R8=0,"",ROUNDDOWN(S8/Q8/R8,-1)),"")</f>
        <v/>
      </c>
      <c r="V8" s="258"/>
      <c r="W8" s="125" t="s">
        <v>96</v>
      </c>
      <c r="Y8" s="65"/>
      <c r="Z8" s="1" t="s">
        <v>47</v>
      </c>
    </row>
    <row r="9" spans="1:26" ht="14.25" customHeight="1" thickBot="1">
      <c r="B9" s="36"/>
      <c r="C9" s="36"/>
      <c r="D9" s="36"/>
      <c r="E9" s="36"/>
      <c r="F9" s="36"/>
      <c r="G9" s="36"/>
      <c r="H9" s="36"/>
      <c r="I9" s="36"/>
      <c r="J9" s="36"/>
      <c r="K9" s="30"/>
      <c r="L9" s="30"/>
      <c r="M9" s="30"/>
      <c r="N9" s="30"/>
      <c r="O9" s="30"/>
      <c r="P9" s="30"/>
      <c r="Q9" s="30"/>
      <c r="R9" s="30"/>
      <c r="S9" s="30"/>
      <c r="T9" s="30"/>
      <c r="U9" s="30"/>
      <c r="V9" s="30"/>
      <c r="W9" s="30"/>
    </row>
    <row r="10" spans="1:26" ht="14.25" customHeight="1">
      <c r="A10" s="291" t="s">
        <v>0</v>
      </c>
      <c r="B10" s="294" t="s">
        <v>99</v>
      </c>
      <c r="C10" s="295"/>
      <c r="D10" s="298" t="s">
        <v>100</v>
      </c>
      <c r="E10" s="250" t="s">
        <v>101</v>
      </c>
      <c r="F10" s="251"/>
      <c r="G10" s="251"/>
      <c r="H10" s="254" t="s">
        <v>102</v>
      </c>
      <c r="I10" s="254" t="s">
        <v>103</v>
      </c>
      <c r="J10" s="279" t="s">
        <v>136</v>
      </c>
      <c r="K10" s="282" t="s">
        <v>143</v>
      </c>
      <c r="L10" s="283"/>
      <c r="M10" s="283"/>
      <c r="N10" s="283"/>
      <c r="O10" s="283"/>
      <c r="P10" s="284"/>
      <c r="Q10" s="283" t="s">
        <v>1</v>
      </c>
      <c r="R10" s="283"/>
      <c r="S10" s="283"/>
      <c r="T10" s="283"/>
      <c r="U10" s="283"/>
      <c r="V10" s="283"/>
      <c r="W10" s="284"/>
      <c r="X10" s="5"/>
    </row>
    <row r="11" spans="1:26" ht="14.25" customHeight="1">
      <c r="A11" s="292"/>
      <c r="B11" s="296"/>
      <c r="C11" s="297"/>
      <c r="D11" s="299"/>
      <c r="E11" s="252"/>
      <c r="F11" s="253"/>
      <c r="G11" s="253"/>
      <c r="H11" s="263"/>
      <c r="I11" s="255"/>
      <c r="J11" s="280"/>
      <c r="K11" s="285" t="s">
        <v>141</v>
      </c>
      <c r="L11" s="286"/>
      <c r="M11" s="286"/>
      <c r="N11" s="286"/>
      <c r="O11" s="287" t="s">
        <v>104</v>
      </c>
      <c r="P11" s="288"/>
      <c r="Q11" s="260" t="s">
        <v>105</v>
      </c>
      <c r="R11" s="289"/>
      <c r="S11" s="290" t="s">
        <v>106</v>
      </c>
      <c r="T11" s="290"/>
      <c r="U11" s="290"/>
      <c r="V11" s="274" t="s">
        <v>107</v>
      </c>
      <c r="W11" s="276" t="s">
        <v>108</v>
      </c>
      <c r="X11" s="4"/>
    </row>
    <row r="12" spans="1:26" ht="48.75" thickBot="1">
      <c r="A12" s="293"/>
      <c r="B12" s="6" t="s">
        <v>2</v>
      </c>
      <c r="C12" s="8" t="s">
        <v>3</v>
      </c>
      <c r="D12" s="300"/>
      <c r="E12" s="6" t="s">
        <v>4</v>
      </c>
      <c r="F12" s="7" t="s">
        <v>5</v>
      </c>
      <c r="G12" s="7" t="s">
        <v>6</v>
      </c>
      <c r="H12" s="264"/>
      <c r="I12" s="256"/>
      <c r="J12" s="281"/>
      <c r="K12" s="9" t="s">
        <v>7</v>
      </c>
      <c r="L12" s="7" t="s">
        <v>8</v>
      </c>
      <c r="M12" s="10" t="s">
        <v>142</v>
      </c>
      <c r="N12" s="10" t="s">
        <v>134</v>
      </c>
      <c r="O12" s="11" t="s">
        <v>7</v>
      </c>
      <c r="P12" s="12" t="s">
        <v>8</v>
      </c>
      <c r="Q12" s="13" t="s">
        <v>9</v>
      </c>
      <c r="R12" s="14" t="s">
        <v>10</v>
      </c>
      <c r="S12" s="14" t="s">
        <v>9</v>
      </c>
      <c r="T12" s="14" t="s">
        <v>10</v>
      </c>
      <c r="U12" s="15" t="s">
        <v>11</v>
      </c>
      <c r="V12" s="275"/>
      <c r="W12" s="277"/>
      <c r="X12" s="4"/>
    </row>
    <row r="13" spans="1:26" ht="15.75" customHeight="1">
      <c r="A13" s="16">
        <v>1</v>
      </c>
      <c r="B13" s="47"/>
      <c r="C13" s="48"/>
      <c r="D13" s="49"/>
      <c r="E13" s="47"/>
      <c r="F13" s="53"/>
      <c r="G13" s="53"/>
      <c r="H13" s="53" t="s">
        <v>123</v>
      </c>
      <c r="I13" s="18">
        <f>IF(J13="",12,"")</f>
        <v>12</v>
      </c>
      <c r="J13" s="17"/>
      <c r="K13" s="46"/>
      <c r="L13" s="56"/>
      <c r="M13" s="18">
        <f t="shared" ref="M13" si="0">IF(J13="",N13,"")</f>
        <v>0</v>
      </c>
      <c r="N13" s="18">
        <f>$B$8</f>
        <v>0</v>
      </c>
      <c r="O13" s="44">
        <f>$D$8</f>
        <v>0</v>
      </c>
      <c r="P13" s="45">
        <f>$E$8</f>
        <v>0</v>
      </c>
      <c r="Q13" s="42" t="str">
        <f>IF(H13="○",$I$8,"")</f>
        <v/>
      </c>
      <c r="R13" s="43">
        <f>IF($U$8="",$K$8,$U$8)</f>
        <v>0</v>
      </c>
      <c r="S13" s="19" t="str">
        <f>IFERROR(IF(OR(J13="転出(継続利用)",J13="転入(継続利用)"),ROUNDDOWN(IF(I13="",0,Q13/I13/N13*M13),0),ROUNDDOWN(IF(I13="",0,Q13/I13),0)),"0")</f>
        <v>0</v>
      </c>
      <c r="T13" s="19">
        <f>IFERROR(IF(OR(J13="転出(継続利用)",J13="転入(継続利用)"),ROUNDDOWN(R13/N13*M13,0),R13),"")</f>
        <v>0</v>
      </c>
      <c r="U13" s="19">
        <f t="shared" ref="U13" si="1">IFERROR(S13+T13,"")</f>
        <v>0</v>
      </c>
      <c r="V13" s="19">
        <f>IF(AND($W$8="私立",N13=0),25700,IF(AND($W$8="国立",N13=0),8700,IF($W$8="私立",ROUNDDOWN(25700/N13*M13,0),IF($W$8="国立",ROUNDDOWN(8700/N13*M13,0),""))))</f>
        <v>25700</v>
      </c>
      <c r="W13" s="20">
        <f t="shared" ref="W13" si="2">IFERROR(IF(U13&lt;V13,U13,V13),"")</f>
        <v>0</v>
      </c>
      <c r="X13" s="21"/>
    </row>
    <row r="14" spans="1:26" ht="15.75" customHeight="1">
      <c r="A14" s="22">
        <v>2</v>
      </c>
      <c r="B14" s="47"/>
      <c r="C14" s="48"/>
      <c r="D14" s="49"/>
      <c r="E14" s="47"/>
      <c r="F14" s="53"/>
      <c r="G14" s="53"/>
      <c r="H14" s="53" t="s">
        <v>123</v>
      </c>
      <c r="I14" s="18">
        <f t="shared" ref="I14:I27" si="3">IF(J14="",12,"")</f>
        <v>12</v>
      </c>
      <c r="J14" s="17"/>
      <c r="K14" s="46"/>
      <c r="L14" s="56"/>
      <c r="M14" s="18">
        <f t="shared" ref="M14:M27" si="4">IF(J14="",N14,"")</f>
        <v>0</v>
      </c>
      <c r="N14" s="18">
        <f t="shared" ref="N14:N27" si="5">$B$8</f>
        <v>0</v>
      </c>
      <c r="O14" s="44">
        <f t="shared" ref="O14:O27" si="6">$D$8</f>
        <v>0</v>
      </c>
      <c r="P14" s="45">
        <f t="shared" ref="P14:P27" si="7">$E$8</f>
        <v>0</v>
      </c>
      <c r="Q14" s="42" t="str">
        <f t="shared" ref="Q14:Q27" si="8">IF(H14="○",$I$8,"")</f>
        <v/>
      </c>
      <c r="R14" s="43">
        <f t="shared" ref="R14:R27" si="9">IF($U$8="",$K$8,$U$8)</f>
        <v>0</v>
      </c>
      <c r="S14" s="19" t="str">
        <f t="shared" ref="S14:S27" si="10">IFERROR(IF(OR(J14="転出(継続利用)",J14="転入(継続利用)"),ROUNDDOWN(IF(I14="",0,Q14/I14/N14*M14),0),ROUNDDOWN(IF(I14="",0,Q14/I14),0)),"0")</f>
        <v>0</v>
      </c>
      <c r="T14" s="19">
        <f t="shared" ref="T14:T27" si="11">IFERROR(IF(OR(J14="転出(継続利用)",J14="転入(継続利用)"),ROUNDDOWN(R14/N14*M14,0),R14),"")</f>
        <v>0</v>
      </c>
      <c r="U14" s="19">
        <f t="shared" ref="U14:U27" si="12">IFERROR(S14+T14,"")</f>
        <v>0</v>
      </c>
      <c r="V14" s="19">
        <f t="shared" ref="V14:V27" si="13">IF(AND($W$8="私立",N14=0),25700,IF(AND($W$8="国立",N14=0),8700,IF($W$8="私立",ROUNDDOWN(25700/N14*M14,0),IF($W$8="国立",ROUNDDOWN(8700/N14*M14,0),""))))</f>
        <v>25700</v>
      </c>
      <c r="W14" s="20">
        <f t="shared" ref="W14:W27" si="14">IFERROR(IF(U14&lt;V14,U14,V14),"")</f>
        <v>0</v>
      </c>
      <c r="X14" s="21"/>
      <c r="Y14" s="32" t="s">
        <v>43</v>
      </c>
    </row>
    <row r="15" spans="1:26" ht="15.75" customHeight="1">
      <c r="A15" s="16">
        <v>3</v>
      </c>
      <c r="B15" s="47"/>
      <c r="C15" s="48"/>
      <c r="D15" s="49"/>
      <c r="E15" s="47"/>
      <c r="F15" s="53"/>
      <c r="G15" s="53"/>
      <c r="H15" s="53" t="s">
        <v>123</v>
      </c>
      <c r="I15" s="18">
        <f t="shared" si="3"/>
        <v>12</v>
      </c>
      <c r="J15" s="17"/>
      <c r="K15" s="46"/>
      <c r="L15" s="56"/>
      <c r="M15" s="18">
        <f t="shared" si="4"/>
        <v>0</v>
      </c>
      <c r="N15" s="18">
        <f t="shared" si="5"/>
        <v>0</v>
      </c>
      <c r="O15" s="44">
        <f t="shared" si="6"/>
        <v>0</v>
      </c>
      <c r="P15" s="45">
        <f t="shared" si="7"/>
        <v>0</v>
      </c>
      <c r="Q15" s="42" t="str">
        <f t="shared" si="8"/>
        <v/>
      </c>
      <c r="R15" s="43">
        <f t="shared" si="9"/>
        <v>0</v>
      </c>
      <c r="S15" s="19" t="str">
        <f t="shared" si="10"/>
        <v>0</v>
      </c>
      <c r="T15" s="19">
        <f t="shared" si="11"/>
        <v>0</v>
      </c>
      <c r="U15" s="19">
        <f t="shared" si="12"/>
        <v>0</v>
      </c>
      <c r="V15" s="19">
        <f t="shared" si="13"/>
        <v>25700</v>
      </c>
      <c r="W15" s="20">
        <f t="shared" si="14"/>
        <v>0</v>
      </c>
      <c r="X15" s="21"/>
      <c r="Y15" s="32" t="s">
        <v>44</v>
      </c>
    </row>
    <row r="16" spans="1:26" ht="15.75" customHeight="1">
      <c r="A16" s="22">
        <v>4</v>
      </c>
      <c r="B16" s="47"/>
      <c r="C16" s="48"/>
      <c r="D16" s="49"/>
      <c r="E16" s="47"/>
      <c r="F16" s="53"/>
      <c r="G16" s="53"/>
      <c r="H16" s="53" t="s">
        <v>123</v>
      </c>
      <c r="I16" s="18">
        <f t="shared" si="3"/>
        <v>12</v>
      </c>
      <c r="J16" s="17"/>
      <c r="K16" s="46"/>
      <c r="L16" s="56"/>
      <c r="M16" s="18">
        <f t="shared" si="4"/>
        <v>0</v>
      </c>
      <c r="N16" s="18">
        <f t="shared" si="5"/>
        <v>0</v>
      </c>
      <c r="O16" s="44">
        <f t="shared" si="6"/>
        <v>0</v>
      </c>
      <c r="P16" s="45">
        <f t="shared" si="7"/>
        <v>0</v>
      </c>
      <c r="Q16" s="42" t="str">
        <f t="shared" si="8"/>
        <v/>
      </c>
      <c r="R16" s="43">
        <f t="shared" si="9"/>
        <v>0</v>
      </c>
      <c r="S16" s="19" t="str">
        <f t="shared" si="10"/>
        <v>0</v>
      </c>
      <c r="T16" s="19">
        <f t="shared" si="11"/>
        <v>0</v>
      </c>
      <c r="U16" s="19">
        <f t="shared" si="12"/>
        <v>0</v>
      </c>
      <c r="V16" s="19">
        <f t="shared" si="13"/>
        <v>25700</v>
      </c>
      <c r="W16" s="20">
        <f t="shared" si="14"/>
        <v>0</v>
      </c>
      <c r="X16" s="21"/>
      <c r="Y16" s="32" t="s">
        <v>45</v>
      </c>
    </row>
    <row r="17" spans="1:25" ht="15.75" customHeight="1">
      <c r="A17" s="16">
        <v>5</v>
      </c>
      <c r="B17" s="47"/>
      <c r="C17" s="48"/>
      <c r="D17" s="49"/>
      <c r="E17" s="47"/>
      <c r="F17" s="53"/>
      <c r="G17" s="53"/>
      <c r="H17" s="53" t="s">
        <v>123</v>
      </c>
      <c r="I17" s="18">
        <f t="shared" si="3"/>
        <v>12</v>
      </c>
      <c r="J17" s="17"/>
      <c r="K17" s="46"/>
      <c r="L17" s="56"/>
      <c r="M17" s="18">
        <f t="shared" si="4"/>
        <v>0</v>
      </c>
      <c r="N17" s="18">
        <f t="shared" si="5"/>
        <v>0</v>
      </c>
      <c r="O17" s="44">
        <f t="shared" si="6"/>
        <v>0</v>
      </c>
      <c r="P17" s="45">
        <f t="shared" si="7"/>
        <v>0</v>
      </c>
      <c r="Q17" s="42" t="str">
        <f t="shared" si="8"/>
        <v/>
      </c>
      <c r="R17" s="43">
        <f t="shared" si="9"/>
        <v>0</v>
      </c>
      <c r="S17" s="19" t="str">
        <f t="shared" si="10"/>
        <v>0</v>
      </c>
      <c r="T17" s="19">
        <f t="shared" si="11"/>
        <v>0</v>
      </c>
      <c r="U17" s="19">
        <f t="shared" si="12"/>
        <v>0</v>
      </c>
      <c r="V17" s="19">
        <f t="shared" si="13"/>
        <v>25700</v>
      </c>
      <c r="W17" s="20">
        <f t="shared" si="14"/>
        <v>0</v>
      </c>
      <c r="X17" s="21"/>
      <c r="Y17" s="32" t="s">
        <v>46</v>
      </c>
    </row>
    <row r="18" spans="1:25" ht="15.75" customHeight="1">
      <c r="A18" s="22">
        <v>6</v>
      </c>
      <c r="B18" s="47"/>
      <c r="C18" s="48"/>
      <c r="D18" s="49"/>
      <c r="E18" s="47"/>
      <c r="F18" s="53"/>
      <c r="G18" s="53"/>
      <c r="H18" s="53" t="s">
        <v>123</v>
      </c>
      <c r="I18" s="18">
        <f t="shared" si="3"/>
        <v>12</v>
      </c>
      <c r="J18" s="17"/>
      <c r="K18" s="46"/>
      <c r="L18" s="56"/>
      <c r="M18" s="18">
        <f t="shared" si="4"/>
        <v>0</v>
      </c>
      <c r="N18" s="18">
        <f t="shared" si="5"/>
        <v>0</v>
      </c>
      <c r="O18" s="44">
        <f t="shared" si="6"/>
        <v>0</v>
      </c>
      <c r="P18" s="45">
        <f t="shared" si="7"/>
        <v>0</v>
      </c>
      <c r="Q18" s="42" t="str">
        <f t="shared" si="8"/>
        <v/>
      </c>
      <c r="R18" s="43">
        <f t="shared" si="9"/>
        <v>0</v>
      </c>
      <c r="S18" s="19" t="str">
        <f t="shared" si="10"/>
        <v>0</v>
      </c>
      <c r="T18" s="19">
        <f t="shared" si="11"/>
        <v>0</v>
      </c>
      <c r="U18" s="19">
        <f t="shared" si="12"/>
        <v>0</v>
      </c>
      <c r="V18" s="19">
        <f t="shared" si="13"/>
        <v>25700</v>
      </c>
      <c r="W18" s="20">
        <f t="shared" si="14"/>
        <v>0</v>
      </c>
      <c r="X18" s="21"/>
      <c r="Y18" s="32" t="s">
        <v>12</v>
      </c>
    </row>
    <row r="19" spans="1:25" ht="15.75" customHeight="1">
      <c r="A19" s="16">
        <v>7</v>
      </c>
      <c r="B19" s="47"/>
      <c r="C19" s="48"/>
      <c r="D19" s="49"/>
      <c r="E19" s="47"/>
      <c r="F19" s="53"/>
      <c r="G19" s="53"/>
      <c r="H19" s="53" t="s">
        <v>123</v>
      </c>
      <c r="I19" s="18">
        <f t="shared" si="3"/>
        <v>12</v>
      </c>
      <c r="J19" s="17"/>
      <c r="K19" s="46"/>
      <c r="L19" s="56"/>
      <c r="M19" s="18">
        <f t="shared" si="4"/>
        <v>0</v>
      </c>
      <c r="N19" s="18">
        <f t="shared" si="5"/>
        <v>0</v>
      </c>
      <c r="O19" s="44">
        <f t="shared" si="6"/>
        <v>0</v>
      </c>
      <c r="P19" s="45">
        <f t="shared" si="7"/>
        <v>0</v>
      </c>
      <c r="Q19" s="42" t="str">
        <f t="shared" si="8"/>
        <v/>
      </c>
      <c r="R19" s="43">
        <f t="shared" si="9"/>
        <v>0</v>
      </c>
      <c r="S19" s="19" t="str">
        <f t="shared" si="10"/>
        <v>0</v>
      </c>
      <c r="T19" s="19">
        <f t="shared" si="11"/>
        <v>0</v>
      </c>
      <c r="U19" s="19">
        <f t="shared" si="12"/>
        <v>0</v>
      </c>
      <c r="V19" s="19">
        <f t="shared" si="13"/>
        <v>25700</v>
      </c>
      <c r="W19" s="20">
        <f t="shared" si="14"/>
        <v>0</v>
      </c>
      <c r="X19" s="21"/>
      <c r="Y19" s="32" t="s">
        <v>13</v>
      </c>
    </row>
    <row r="20" spans="1:25" ht="15.75" customHeight="1">
      <c r="A20" s="22">
        <v>8</v>
      </c>
      <c r="B20" s="47"/>
      <c r="C20" s="48"/>
      <c r="D20" s="49"/>
      <c r="E20" s="47"/>
      <c r="F20" s="53"/>
      <c r="G20" s="53"/>
      <c r="H20" s="53" t="s">
        <v>123</v>
      </c>
      <c r="I20" s="18">
        <f t="shared" si="3"/>
        <v>12</v>
      </c>
      <c r="J20" s="17"/>
      <c r="K20" s="46"/>
      <c r="L20" s="56"/>
      <c r="M20" s="18">
        <f t="shared" si="4"/>
        <v>0</v>
      </c>
      <c r="N20" s="18">
        <f t="shared" si="5"/>
        <v>0</v>
      </c>
      <c r="O20" s="44">
        <f t="shared" si="6"/>
        <v>0</v>
      </c>
      <c r="P20" s="45">
        <f t="shared" si="7"/>
        <v>0</v>
      </c>
      <c r="Q20" s="42" t="str">
        <f t="shared" si="8"/>
        <v/>
      </c>
      <c r="R20" s="43">
        <f t="shared" si="9"/>
        <v>0</v>
      </c>
      <c r="S20" s="19" t="str">
        <f t="shared" si="10"/>
        <v>0</v>
      </c>
      <c r="T20" s="19">
        <f t="shared" si="11"/>
        <v>0</v>
      </c>
      <c r="U20" s="19">
        <f t="shared" si="12"/>
        <v>0</v>
      </c>
      <c r="V20" s="19">
        <f t="shared" si="13"/>
        <v>25700</v>
      </c>
      <c r="W20" s="20">
        <f t="shared" si="14"/>
        <v>0</v>
      </c>
      <c r="X20" s="21"/>
    </row>
    <row r="21" spans="1:25" ht="15.75" customHeight="1">
      <c r="A21" s="16">
        <v>9</v>
      </c>
      <c r="B21" s="47"/>
      <c r="C21" s="48"/>
      <c r="D21" s="49"/>
      <c r="E21" s="47"/>
      <c r="F21" s="53"/>
      <c r="G21" s="53"/>
      <c r="H21" s="53" t="s">
        <v>123</v>
      </c>
      <c r="I21" s="18">
        <f t="shared" si="3"/>
        <v>12</v>
      </c>
      <c r="J21" s="17"/>
      <c r="K21" s="46"/>
      <c r="L21" s="56"/>
      <c r="M21" s="18">
        <f t="shared" si="4"/>
        <v>0</v>
      </c>
      <c r="N21" s="18">
        <f t="shared" si="5"/>
        <v>0</v>
      </c>
      <c r="O21" s="44">
        <f t="shared" si="6"/>
        <v>0</v>
      </c>
      <c r="P21" s="45">
        <f t="shared" si="7"/>
        <v>0</v>
      </c>
      <c r="Q21" s="42" t="str">
        <f t="shared" si="8"/>
        <v/>
      </c>
      <c r="R21" s="43">
        <f t="shared" si="9"/>
        <v>0</v>
      </c>
      <c r="S21" s="19" t="str">
        <f t="shared" si="10"/>
        <v>0</v>
      </c>
      <c r="T21" s="19">
        <f t="shared" si="11"/>
        <v>0</v>
      </c>
      <c r="U21" s="19">
        <f t="shared" si="12"/>
        <v>0</v>
      </c>
      <c r="V21" s="19">
        <f t="shared" si="13"/>
        <v>25700</v>
      </c>
      <c r="W21" s="20">
        <f t="shared" si="14"/>
        <v>0</v>
      </c>
      <c r="X21" s="21"/>
    </row>
    <row r="22" spans="1:25" ht="15.75" customHeight="1">
      <c r="A22" s="22">
        <v>10</v>
      </c>
      <c r="B22" s="47"/>
      <c r="C22" s="48"/>
      <c r="D22" s="49"/>
      <c r="E22" s="47"/>
      <c r="F22" s="53"/>
      <c r="G22" s="53"/>
      <c r="H22" s="53" t="s">
        <v>123</v>
      </c>
      <c r="I22" s="18">
        <f t="shared" si="3"/>
        <v>12</v>
      </c>
      <c r="J22" s="17"/>
      <c r="K22" s="46"/>
      <c r="L22" s="56"/>
      <c r="M22" s="18">
        <f t="shared" si="4"/>
        <v>0</v>
      </c>
      <c r="N22" s="18">
        <f t="shared" si="5"/>
        <v>0</v>
      </c>
      <c r="O22" s="44">
        <f t="shared" si="6"/>
        <v>0</v>
      </c>
      <c r="P22" s="45">
        <f t="shared" si="7"/>
        <v>0</v>
      </c>
      <c r="Q22" s="42" t="str">
        <f t="shared" si="8"/>
        <v/>
      </c>
      <c r="R22" s="43">
        <f t="shared" si="9"/>
        <v>0</v>
      </c>
      <c r="S22" s="19" t="str">
        <f t="shared" si="10"/>
        <v>0</v>
      </c>
      <c r="T22" s="19">
        <f t="shared" si="11"/>
        <v>0</v>
      </c>
      <c r="U22" s="19">
        <f t="shared" si="12"/>
        <v>0</v>
      </c>
      <c r="V22" s="19">
        <f t="shared" si="13"/>
        <v>25700</v>
      </c>
      <c r="W22" s="20">
        <f t="shared" si="14"/>
        <v>0</v>
      </c>
      <c r="X22" s="21"/>
    </row>
    <row r="23" spans="1:25" ht="15.75" customHeight="1">
      <c r="A23" s="16">
        <v>11</v>
      </c>
      <c r="B23" s="47"/>
      <c r="C23" s="48"/>
      <c r="D23" s="49"/>
      <c r="E23" s="47"/>
      <c r="F23" s="53"/>
      <c r="G23" s="53"/>
      <c r="H23" s="53" t="s">
        <v>123</v>
      </c>
      <c r="I23" s="18">
        <f t="shared" si="3"/>
        <v>12</v>
      </c>
      <c r="J23" s="17"/>
      <c r="K23" s="46"/>
      <c r="L23" s="56"/>
      <c r="M23" s="18">
        <f t="shared" si="4"/>
        <v>0</v>
      </c>
      <c r="N23" s="18">
        <f t="shared" si="5"/>
        <v>0</v>
      </c>
      <c r="O23" s="44">
        <f t="shared" si="6"/>
        <v>0</v>
      </c>
      <c r="P23" s="45">
        <f t="shared" si="7"/>
        <v>0</v>
      </c>
      <c r="Q23" s="42" t="str">
        <f t="shared" si="8"/>
        <v/>
      </c>
      <c r="R23" s="43">
        <f t="shared" si="9"/>
        <v>0</v>
      </c>
      <c r="S23" s="19" t="str">
        <f t="shared" si="10"/>
        <v>0</v>
      </c>
      <c r="T23" s="19">
        <f t="shared" si="11"/>
        <v>0</v>
      </c>
      <c r="U23" s="19">
        <f t="shared" si="12"/>
        <v>0</v>
      </c>
      <c r="V23" s="19">
        <f t="shared" si="13"/>
        <v>25700</v>
      </c>
      <c r="W23" s="20">
        <f t="shared" si="14"/>
        <v>0</v>
      </c>
      <c r="X23" s="21"/>
    </row>
    <row r="24" spans="1:25" ht="15.75" customHeight="1">
      <c r="A24" s="22">
        <v>12</v>
      </c>
      <c r="B24" s="47"/>
      <c r="C24" s="48"/>
      <c r="D24" s="49"/>
      <c r="E24" s="47"/>
      <c r="F24" s="53"/>
      <c r="G24" s="53"/>
      <c r="H24" s="53" t="s">
        <v>123</v>
      </c>
      <c r="I24" s="18">
        <f t="shared" si="3"/>
        <v>12</v>
      </c>
      <c r="J24" s="17"/>
      <c r="K24" s="46"/>
      <c r="L24" s="56"/>
      <c r="M24" s="18">
        <f t="shared" si="4"/>
        <v>0</v>
      </c>
      <c r="N24" s="18">
        <f t="shared" si="5"/>
        <v>0</v>
      </c>
      <c r="O24" s="44">
        <f t="shared" si="6"/>
        <v>0</v>
      </c>
      <c r="P24" s="45">
        <f t="shared" si="7"/>
        <v>0</v>
      </c>
      <c r="Q24" s="42" t="str">
        <f t="shared" si="8"/>
        <v/>
      </c>
      <c r="R24" s="43">
        <f t="shared" si="9"/>
        <v>0</v>
      </c>
      <c r="S24" s="19" t="str">
        <f t="shared" si="10"/>
        <v>0</v>
      </c>
      <c r="T24" s="19">
        <f t="shared" si="11"/>
        <v>0</v>
      </c>
      <c r="U24" s="19">
        <f t="shared" si="12"/>
        <v>0</v>
      </c>
      <c r="V24" s="19">
        <f t="shared" si="13"/>
        <v>25700</v>
      </c>
      <c r="W24" s="20">
        <f t="shared" si="14"/>
        <v>0</v>
      </c>
      <c r="X24" s="21"/>
    </row>
    <row r="25" spans="1:25" ht="15.75" customHeight="1">
      <c r="A25" s="16">
        <v>13</v>
      </c>
      <c r="B25" s="47"/>
      <c r="C25" s="48"/>
      <c r="D25" s="49"/>
      <c r="E25" s="47"/>
      <c r="F25" s="53"/>
      <c r="G25" s="53"/>
      <c r="H25" s="53" t="s">
        <v>123</v>
      </c>
      <c r="I25" s="18">
        <f t="shared" si="3"/>
        <v>12</v>
      </c>
      <c r="J25" s="17"/>
      <c r="K25" s="46"/>
      <c r="L25" s="56"/>
      <c r="M25" s="18">
        <f t="shared" si="4"/>
        <v>0</v>
      </c>
      <c r="N25" s="18">
        <f t="shared" si="5"/>
        <v>0</v>
      </c>
      <c r="O25" s="44">
        <f t="shared" si="6"/>
        <v>0</v>
      </c>
      <c r="P25" s="45">
        <f t="shared" si="7"/>
        <v>0</v>
      </c>
      <c r="Q25" s="42" t="str">
        <f t="shared" si="8"/>
        <v/>
      </c>
      <c r="R25" s="43">
        <f t="shared" si="9"/>
        <v>0</v>
      </c>
      <c r="S25" s="19" t="str">
        <f t="shared" si="10"/>
        <v>0</v>
      </c>
      <c r="T25" s="19">
        <f t="shared" si="11"/>
        <v>0</v>
      </c>
      <c r="U25" s="19">
        <f t="shared" si="12"/>
        <v>0</v>
      </c>
      <c r="V25" s="19">
        <f t="shared" si="13"/>
        <v>25700</v>
      </c>
      <c r="W25" s="20">
        <f t="shared" si="14"/>
        <v>0</v>
      </c>
      <c r="X25" s="21"/>
    </row>
    <row r="26" spans="1:25" ht="15.75" customHeight="1">
      <c r="A26" s="22">
        <v>14</v>
      </c>
      <c r="B26" s="47"/>
      <c r="C26" s="48"/>
      <c r="D26" s="49"/>
      <c r="E26" s="47"/>
      <c r="F26" s="53"/>
      <c r="G26" s="53"/>
      <c r="H26" s="53" t="s">
        <v>123</v>
      </c>
      <c r="I26" s="18">
        <f t="shared" si="3"/>
        <v>12</v>
      </c>
      <c r="J26" s="17"/>
      <c r="K26" s="46"/>
      <c r="L26" s="56"/>
      <c r="M26" s="18">
        <f t="shared" si="4"/>
        <v>0</v>
      </c>
      <c r="N26" s="18">
        <f t="shared" si="5"/>
        <v>0</v>
      </c>
      <c r="O26" s="44">
        <f t="shared" si="6"/>
        <v>0</v>
      </c>
      <c r="P26" s="45">
        <f t="shared" si="7"/>
        <v>0</v>
      </c>
      <c r="Q26" s="42" t="str">
        <f t="shared" si="8"/>
        <v/>
      </c>
      <c r="R26" s="43">
        <f t="shared" si="9"/>
        <v>0</v>
      </c>
      <c r="S26" s="19" t="str">
        <f t="shared" si="10"/>
        <v>0</v>
      </c>
      <c r="T26" s="19">
        <f t="shared" si="11"/>
        <v>0</v>
      </c>
      <c r="U26" s="19">
        <f t="shared" si="12"/>
        <v>0</v>
      </c>
      <c r="V26" s="19">
        <f t="shared" si="13"/>
        <v>25700</v>
      </c>
      <c r="W26" s="20">
        <f t="shared" si="14"/>
        <v>0</v>
      </c>
      <c r="X26" s="21"/>
    </row>
    <row r="27" spans="1:25" ht="15.75" customHeight="1">
      <c r="A27" s="16">
        <v>15</v>
      </c>
      <c r="B27" s="47"/>
      <c r="C27" s="48"/>
      <c r="D27" s="49"/>
      <c r="E27" s="47"/>
      <c r="F27" s="53"/>
      <c r="G27" s="53"/>
      <c r="H27" s="53" t="s">
        <v>123</v>
      </c>
      <c r="I27" s="18">
        <f t="shared" si="3"/>
        <v>12</v>
      </c>
      <c r="J27" s="17"/>
      <c r="K27" s="46"/>
      <c r="L27" s="56"/>
      <c r="M27" s="18">
        <f t="shared" si="4"/>
        <v>0</v>
      </c>
      <c r="N27" s="18">
        <f t="shared" si="5"/>
        <v>0</v>
      </c>
      <c r="O27" s="44">
        <f t="shared" si="6"/>
        <v>0</v>
      </c>
      <c r="P27" s="45">
        <f t="shared" si="7"/>
        <v>0</v>
      </c>
      <c r="Q27" s="42" t="str">
        <f t="shared" si="8"/>
        <v/>
      </c>
      <c r="R27" s="43">
        <f t="shared" si="9"/>
        <v>0</v>
      </c>
      <c r="S27" s="19" t="str">
        <f t="shared" si="10"/>
        <v>0</v>
      </c>
      <c r="T27" s="19">
        <f t="shared" si="11"/>
        <v>0</v>
      </c>
      <c r="U27" s="19">
        <f t="shared" si="12"/>
        <v>0</v>
      </c>
      <c r="V27" s="19">
        <f t="shared" si="13"/>
        <v>25700</v>
      </c>
      <c r="W27" s="20">
        <f t="shared" si="14"/>
        <v>0</v>
      </c>
      <c r="X27" s="21"/>
    </row>
    <row r="28" spans="1:25" ht="15.75" customHeight="1" thickBot="1">
      <c r="A28" s="99"/>
      <c r="B28" s="100"/>
      <c r="C28" s="101"/>
      <c r="D28" s="102"/>
      <c r="E28" s="100"/>
      <c r="F28" s="103"/>
      <c r="G28" s="103"/>
      <c r="H28" s="103"/>
      <c r="I28" s="104"/>
      <c r="J28" s="101"/>
      <c r="K28" s="105"/>
      <c r="L28" s="103"/>
      <c r="M28" s="104"/>
      <c r="N28" s="104"/>
      <c r="O28" s="106"/>
      <c r="P28" s="107"/>
      <c r="Q28" s="108"/>
      <c r="R28" s="109"/>
      <c r="S28" s="110"/>
      <c r="T28" s="110"/>
      <c r="U28" s="110"/>
      <c r="V28" s="110"/>
      <c r="W28" s="111"/>
      <c r="X28" s="21"/>
    </row>
    <row r="29" spans="1:25" ht="15.75" customHeight="1" thickTop="1" thickBot="1">
      <c r="A29" s="247" t="s">
        <v>14</v>
      </c>
      <c r="B29" s="248"/>
      <c r="C29" s="249"/>
      <c r="D29" s="23"/>
      <c r="E29" s="24"/>
      <c r="F29" s="25"/>
      <c r="G29" s="25"/>
      <c r="H29" s="59"/>
      <c r="I29" s="25"/>
      <c r="J29" s="26"/>
      <c r="K29" s="24"/>
      <c r="L29" s="25"/>
      <c r="M29" s="25"/>
      <c r="N29" s="27"/>
      <c r="O29" s="37"/>
      <c r="P29" s="38"/>
      <c r="Q29" s="40"/>
      <c r="R29" s="41"/>
      <c r="S29" s="28"/>
      <c r="T29" s="28"/>
      <c r="U29" s="28"/>
      <c r="V29" s="28"/>
      <c r="W29" s="29">
        <f>SUM(W13:W28)</f>
        <v>0</v>
      </c>
      <c r="X29" s="21"/>
    </row>
    <row r="30" spans="1:25" ht="5.25" customHeight="1"/>
    <row r="31" spans="1:25">
      <c r="A31" s="269" t="s">
        <v>137</v>
      </c>
      <c r="B31" s="269"/>
      <c r="C31" s="269"/>
      <c r="D31" s="269"/>
      <c r="E31" s="269"/>
      <c r="F31" s="269"/>
      <c r="G31" s="269"/>
      <c r="H31" s="269"/>
      <c r="I31" s="269"/>
      <c r="J31" s="269"/>
      <c r="K31" s="269"/>
      <c r="L31" s="269"/>
      <c r="M31" s="269"/>
      <c r="N31" s="269"/>
      <c r="O31" s="269"/>
      <c r="P31" s="269"/>
      <c r="Q31" s="269"/>
      <c r="R31" s="269"/>
      <c r="S31" s="269"/>
      <c r="T31" s="269"/>
      <c r="U31" s="269"/>
      <c r="V31" s="269"/>
      <c r="W31" s="269"/>
    </row>
    <row r="32" spans="1:25" ht="12.75" thickBot="1"/>
    <row r="33" spans="2:23" ht="18" customHeight="1">
      <c r="B33" s="278" t="s">
        <v>15</v>
      </c>
      <c r="C33" s="278"/>
      <c r="K33" s="270" t="s">
        <v>92</v>
      </c>
      <c r="L33" s="271"/>
      <c r="M33" s="271"/>
      <c r="N33" s="271"/>
      <c r="O33" s="271"/>
      <c r="P33" s="271"/>
      <c r="Q33" s="272"/>
      <c r="R33" s="272"/>
      <c r="S33" s="272"/>
      <c r="T33" s="272"/>
      <c r="U33" s="272"/>
      <c r="V33" s="272"/>
      <c r="W33" s="273"/>
    </row>
    <row r="34" spans="2:23" ht="18" customHeight="1">
      <c r="K34" s="301" t="s">
        <v>93</v>
      </c>
      <c r="L34" s="302"/>
      <c r="M34" s="302"/>
      <c r="N34" s="302"/>
      <c r="O34" s="302"/>
      <c r="P34" s="302"/>
      <c r="Q34" s="290"/>
      <c r="R34" s="290"/>
      <c r="S34" s="290"/>
      <c r="T34" s="290"/>
      <c r="U34" s="290"/>
      <c r="V34" s="290"/>
      <c r="W34" s="303"/>
    </row>
    <row r="35" spans="2:23" ht="18" customHeight="1">
      <c r="K35" s="301" t="s">
        <v>94</v>
      </c>
      <c r="L35" s="302"/>
      <c r="M35" s="302"/>
      <c r="N35" s="302"/>
      <c r="O35" s="302"/>
      <c r="P35" s="302"/>
      <c r="Q35" s="290"/>
      <c r="R35" s="290"/>
      <c r="S35" s="290"/>
      <c r="T35" s="290"/>
      <c r="U35" s="290"/>
      <c r="V35" s="290"/>
      <c r="W35" s="303"/>
    </row>
    <row r="36" spans="2:23" ht="18" customHeight="1" thickBot="1">
      <c r="K36" s="304" t="s">
        <v>95</v>
      </c>
      <c r="L36" s="305"/>
      <c r="M36" s="305"/>
      <c r="N36" s="305"/>
      <c r="O36" s="305"/>
      <c r="P36" s="305"/>
      <c r="Q36" s="257"/>
      <c r="R36" s="257"/>
      <c r="S36" s="257"/>
      <c r="T36" s="257"/>
      <c r="U36" s="257"/>
      <c r="V36" s="257"/>
      <c r="W36" s="277"/>
    </row>
  </sheetData>
  <protectedRanges>
    <protectedRange sqref="A13:R29" name="範囲1"/>
  </protectedRanges>
  <mergeCells count="48">
    <mergeCell ref="A3:W3"/>
    <mergeCell ref="S7:T7"/>
    <mergeCell ref="U7:V7"/>
    <mergeCell ref="S8:T8"/>
    <mergeCell ref="C5:P5"/>
    <mergeCell ref="B6:C6"/>
    <mergeCell ref="D6:G6"/>
    <mergeCell ref="I7:J7"/>
    <mergeCell ref="K7:P7"/>
    <mergeCell ref="K8:P8"/>
    <mergeCell ref="E7:H7"/>
    <mergeCell ref="E8:H8"/>
    <mergeCell ref="I8:J8"/>
    <mergeCell ref="I6:P6"/>
    <mergeCell ref="Q5:V5"/>
    <mergeCell ref="Q6:Q7"/>
    <mergeCell ref="K35:P35"/>
    <mergeCell ref="Q35:W35"/>
    <mergeCell ref="K36:P36"/>
    <mergeCell ref="Q36:W36"/>
    <mergeCell ref="K34:P34"/>
    <mergeCell ref="Q34:W34"/>
    <mergeCell ref="A31:W31"/>
    <mergeCell ref="K33:P33"/>
    <mergeCell ref="Q33:W33"/>
    <mergeCell ref="V11:V12"/>
    <mergeCell ref="W11:W12"/>
    <mergeCell ref="B33:C33"/>
    <mergeCell ref="J10:J12"/>
    <mergeCell ref="K10:P10"/>
    <mergeCell ref="Q10:W10"/>
    <mergeCell ref="K11:N11"/>
    <mergeCell ref="O11:P11"/>
    <mergeCell ref="Q11:R11"/>
    <mergeCell ref="S11:U11"/>
    <mergeCell ref="A10:A12"/>
    <mergeCell ref="B10:C11"/>
    <mergeCell ref="D10:D12"/>
    <mergeCell ref="W5:W7"/>
    <mergeCell ref="A29:C29"/>
    <mergeCell ref="E10:G11"/>
    <mergeCell ref="I10:I12"/>
    <mergeCell ref="U8:V8"/>
    <mergeCell ref="S6:V6"/>
    <mergeCell ref="R6:R7"/>
    <mergeCell ref="H10:H12"/>
    <mergeCell ref="B7:C7"/>
    <mergeCell ref="B8:C8"/>
  </mergeCells>
  <phoneticPr fontId="1"/>
  <conditionalFormatting sqref="B8:H8 L13:L27">
    <cfRule type="containsBlanks" dxfId="1" priority="2">
      <formula>LEN(TRIM(B8))=0</formula>
    </cfRule>
  </conditionalFormatting>
  <conditionalFormatting sqref="K13:K27">
    <cfRule type="containsBlanks" dxfId="0" priority="1">
      <formula>LEN(TRIM(K13))=0</formula>
    </cfRule>
  </conditionalFormatting>
  <dataValidations disablePrompts="1" count="3">
    <dataValidation type="list" allowBlank="1" showInputMessage="1" showErrorMessage="1" sqref="W8">
      <formula1>"私立,国立"</formula1>
    </dataValidation>
    <dataValidation type="list" allowBlank="1" showInputMessage="1" showErrorMessage="1" sqref="J13:J29">
      <formula1>$Y$14:$Y$19</formula1>
    </dataValidation>
    <dataValidation type="list" allowBlank="1" showInputMessage="1" showErrorMessage="1" sqref="H13:H28">
      <formula1>"　,○"</formula1>
    </dataValidation>
  </dataValidations>
  <printOptions horizontalCentered="1"/>
  <pageMargins left="0.70866141732283472" right="0.70866141732283472" top="0.74803149606299213" bottom="0.35433070866141736" header="0.31496062992125984" footer="0.31496062992125984"/>
  <pageSetup paperSize="9" scale="87"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35"/>
  <sheetViews>
    <sheetView zoomScaleNormal="100" zoomScaleSheetLayoutView="100" workbookViewId="0">
      <pane ySplit="12" topLeftCell="A13" activePane="bottomLeft" state="frozen"/>
      <selection pane="bottomLeft" activeCell="Q8" sqref="Q8"/>
    </sheetView>
  </sheetViews>
  <sheetFormatPr defaultColWidth="9" defaultRowHeight="12"/>
  <cols>
    <col min="1" max="1" width="3.25" style="1" bestFit="1" customWidth="1"/>
    <col min="2" max="3" width="13.375" style="88" customWidth="1"/>
    <col min="4" max="4" width="16.375" style="1" customWidth="1"/>
    <col min="5" max="7" width="4.875" style="88" customWidth="1"/>
    <col min="8" max="8" width="3.625" style="88" customWidth="1"/>
    <col min="9" max="9" width="5.75" style="88" bestFit="1" customWidth="1"/>
    <col min="10" max="10" width="14.5" style="1" customWidth="1"/>
    <col min="11" max="12" width="3.25" style="88" bestFit="1" customWidth="1"/>
    <col min="13" max="13" width="3.25" style="1" bestFit="1" customWidth="1"/>
    <col min="14" max="14" width="3.25" style="88" bestFit="1" customWidth="1"/>
    <col min="15" max="16" width="4.875" style="3" customWidth="1"/>
    <col min="17" max="20" width="6.375" style="4" bestFit="1" customWidth="1"/>
    <col min="21" max="21" width="6.25" style="4" bestFit="1" customWidth="1"/>
    <col min="22" max="22" width="6.375" style="4" bestFit="1" customWidth="1"/>
    <col min="23" max="23" width="7.125" style="4" bestFit="1" customWidth="1"/>
    <col min="24" max="24" width="6.625" style="1" customWidth="1"/>
    <col min="25" max="25" width="9" style="1" customWidth="1"/>
    <col min="26" max="16384" width="9" style="1"/>
  </cols>
  <sheetData>
    <row r="1" spans="1:26" ht="25.15" customHeight="1">
      <c r="V1" s="34"/>
      <c r="W1" s="35" t="s">
        <v>20</v>
      </c>
    </row>
    <row r="2" spans="1:26" ht="10.15" customHeight="1">
      <c r="V2" s="33"/>
      <c r="W2" s="33"/>
    </row>
    <row r="3" spans="1:26" ht="17.25">
      <c r="A3" s="306" t="s">
        <v>140</v>
      </c>
      <c r="B3" s="306"/>
      <c r="C3" s="306"/>
      <c r="D3" s="306"/>
      <c r="E3" s="306"/>
      <c r="F3" s="306"/>
      <c r="G3" s="306"/>
      <c r="H3" s="306"/>
      <c r="I3" s="306"/>
      <c r="J3" s="306"/>
      <c r="K3" s="306"/>
      <c r="L3" s="306"/>
      <c r="M3" s="306"/>
      <c r="N3" s="306"/>
      <c r="O3" s="306"/>
      <c r="P3" s="306"/>
      <c r="Q3" s="306"/>
      <c r="R3" s="306"/>
      <c r="S3" s="306"/>
      <c r="T3" s="306"/>
      <c r="U3" s="306"/>
      <c r="V3" s="306"/>
      <c r="W3" s="306"/>
    </row>
    <row r="4" spans="1:26" ht="12.75" thickBot="1"/>
    <row r="5" spans="1:26" ht="13.5" customHeight="1">
      <c r="B5" s="58"/>
      <c r="C5" s="308" t="s">
        <v>22</v>
      </c>
      <c r="D5" s="308"/>
      <c r="E5" s="308"/>
      <c r="F5" s="308"/>
      <c r="G5" s="308"/>
      <c r="H5" s="308"/>
      <c r="I5" s="308"/>
      <c r="J5" s="308"/>
      <c r="K5" s="308"/>
      <c r="L5" s="308"/>
      <c r="M5" s="308"/>
      <c r="N5" s="308"/>
      <c r="O5" s="308"/>
      <c r="P5" s="309"/>
      <c r="Q5" s="326" t="s">
        <v>32</v>
      </c>
      <c r="R5" s="327"/>
      <c r="S5" s="327"/>
      <c r="T5" s="327"/>
      <c r="U5" s="327"/>
      <c r="V5" s="327"/>
      <c r="W5" s="244" t="s">
        <v>98</v>
      </c>
    </row>
    <row r="6" spans="1:26">
      <c r="B6" s="310" t="s">
        <v>21</v>
      </c>
      <c r="C6" s="311"/>
      <c r="D6" s="312" t="s">
        <v>23</v>
      </c>
      <c r="E6" s="311"/>
      <c r="F6" s="311"/>
      <c r="G6" s="311"/>
      <c r="H6" s="85"/>
      <c r="I6" s="312" t="s">
        <v>24</v>
      </c>
      <c r="J6" s="311"/>
      <c r="K6" s="311"/>
      <c r="L6" s="311"/>
      <c r="M6" s="311"/>
      <c r="N6" s="311"/>
      <c r="O6" s="311"/>
      <c r="P6" s="325"/>
      <c r="Q6" s="328" t="s">
        <v>34</v>
      </c>
      <c r="R6" s="261" t="s">
        <v>40</v>
      </c>
      <c r="S6" s="259" t="s">
        <v>19</v>
      </c>
      <c r="T6" s="260"/>
      <c r="U6" s="260"/>
      <c r="V6" s="260"/>
      <c r="W6" s="245"/>
    </row>
    <row r="7" spans="1:26" ht="12.75" thickBot="1">
      <c r="B7" s="265" t="s">
        <v>135</v>
      </c>
      <c r="C7" s="266"/>
      <c r="D7" s="86" t="s">
        <v>16</v>
      </c>
      <c r="E7" s="318" t="s">
        <v>17</v>
      </c>
      <c r="F7" s="311"/>
      <c r="G7" s="311"/>
      <c r="H7" s="319"/>
      <c r="I7" s="313" t="s">
        <v>18</v>
      </c>
      <c r="J7" s="314"/>
      <c r="K7" s="314" t="s">
        <v>19</v>
      </c>
      <c r="L7" s="314"/>
      <c r="M7" s="314"/>
      <c r="N7" s="314"/>
      <c r="O7" s="314"/>
      <c r="P7" s="315"/>
      <c r="Q7" s="329"/>
      <c r="R7" s="262"/>
      <c r="S7" s="290" t="s">
        <v>33</v>
      </c>
      <c r="T7" s="290"/>
      <c r="U7" s="290" t="s">
        <v>31</v>
      </c>
      <c r="V7" s="259"/>
      <c r="W7" s="246"/>
    </row>
    <row r="8" spans="1:26" ht="14.25" customHeight="1" thickBot="1">
      <c r="B8" s="267"/>
      <c r="C8" s="268"/>
      <c r="D8" s="55"/>
      <c r="E8" s="320"/>
      <c r="F8" s="321"/>
      <c r="G8" s="321"/>
      <c r="H8" s="322"/>
      <c r="I8" s="323"/>
      <c r="J8" s="324"/>
      <c r="K8" s="316"/>
      <c r="L8" s="316"/>
      <c r="M8" s="316"/>
      <c r="N8" s="316"/>
      <c r="O8" s="316"/>
      <c r="P8" s="317"/>
      <c r="Q8" s="63"/>
      <c r="R8" s="98"/>
      <c r="S8" s="307"/>
      <c r="T8" s="307"/>
      <c r="U8" s="307"/>
      <c r="V8" s="330"/>
      <c r="W8" s="125" t="s">
        <v>96</v>
      </c>
      <c r="Y8" s="65"/>
      <c r="Z8" s="1" t="s">
        <v>47</v>
      </c>
    </row>
    <row r="9" spans="1:26" ht="14.25" customHeight="1" thickBot="1">
      <c r="B9" s="36"/>
      <c r="C9" s="36"/>
      <c r="D9" s="36"/>
      <c r="E9" s="36"/>
      <c r="F9" s="36"/>
      <c r="G9" s="36"/>
      <c r="H9" s="36"/>
      <c r="I9" s="36"/>
      <c r="J9" s="36"/>
      <c r="K9" s="30"/>
      <c r="L9" s="30"/>
      <c r="M9" s="30"/>
      <c r="N9" s="30"/>
      <c r="O9" s="30"/>
      <c r="P9" s="30"/>
      <c r="Q9" s="30"/>
      <c r="R9" s="30"/>
      <c r="S9" s="30"/>
      <c r="T9" s="30"/>
      <c r="U9" s="30"/>
      <c r="V9" s="30"/>
      <c r="W9" s="30"/>
    </row>
    <row r="10" spans="1:26" ht="14.25" customHeight="1">
      <c r="A10" s="291" t="s">
        <v>0</v>
      </c>
      <c r="B10" s="294" t="s">
        <v>99</v>
      </c>
      <c r="C10" s="295"/>
      <c r="D10" s="298" t="s">
        <v>100</v>
      </c>
      <c r="E10" s="250" t="s">
        <v>101</v>
      </c>
      <c r="F10" s="251"/>
      <c r="G10" s="251"/>
      <c r="H10" s="254" t="s">
        <v>102</v>
      </c>
      <c r="I10" s="254" t="s">
        <v>103</v>
      </c>
      <c r="J10" s="279" t="s">
        <v>136</v>
      </c>
      <c r="K10" s="282" t="s">
        <v>144</v>
      </c>
      <c r="L10" s="283"/>
      <c r="M10" s="283"/>
      <c r="N10" s="283"/>
      <c r="O10" s="283"/>
      <c r="P10" s="284"/>
      <c r="Q10" s="283" t="s">
        <v>1</v>
      </c>
      <c r="R10" s="283"/>
      <c r="S10" s="283"/>
      <c r="T10" s="283"/>
      <c r="U10" s="283"/>
      <c r="V10" s="283"/>
      <c r="W10" s="284"/>
      <c r="X10" s="5"/>
    </row>
    <row r="11" spans="1:26" ht="14.25" customHeight="1">
      <c r="A11" s="292"/>
      <c r="B11" s="296"/>
      <c r="C11" s="297"/>
      <c r="D11" s="299"/>
      <c r="E11" s="252"/>
      <c r="F11" s="253"/>
      <c r="G11" s="253"/>
      <c r="H11" s="263"/>
      <c r="I11" s="255"/>
      <c r="J11" s="280"/>
      <c r="K11" s="285" t="s">
        <v>141</v>
      </c>
      <c r="L11" s="286"/>
      <c r="M11" s="286"/>
      <c r="N11" s="286"/>
      <c r="O11" s="287" t="s">
        <v>104</v>
      </c>
      <c r="P11" s="288"/>
      <c r="Q11" s="260" t="s">
        <v>105</v>
      </c>
      <c r="R11" s="289"/>
      <c r="S11" s="290" t="s">
        <v>106</v>
      </c>
      <c r="T11" s="290"/>
      <c r="U11" s="290"/>
      <c r="V11" s="274" t="s">
        <v>107</v>
      </c>
      <c r="W11" s="276" t="s">
        <v>108</v>
      </c>
      <c r="X11" s="4"/>
    </row>
    <row r="12" spans="1:26" ht="48.75" thickBot="1">
      <c r="A12" s="293"/>
      <c r="B12" s="6" t="s">
        <v>2</v>
      </c>
      <c r="C12" s="89" t="s">
        <v>3</v>
      </c>
      <c r="D12" s="300"/>
      <c r="E12" s="6" t="s">
        <v>4</v>
      </c>
      <c r="F12" s="7" t="s">
        <v>5</v>
      </c>
      <c r="G12" s="7" t="s">
        <v>6</v>
      </c>
      <c r="H12" s="264"/>
      <c r="I12" s="256"/>
      <c r="J12" s="281"/>
      <c r="K12" s="9" t="s">
        <v>7</v>
      </c>
      <c r="L12" s="7" t="s">
        <v>8</v>
      </c>
      <c r="M12" s="10" t="s">
        <v>142</v>
      </c>
      <c r="N12" s="10" t="s">
        <v>134</v>
      </c>
      <c r="O12" s="11" t="s">
        <v>7</v>
      </c>
      <c r="P12" s="12" t="s">
        <v>8</v>
      </c>
      <c r="Q12" s="13" t="s">
        <v>9</v>
      </c>
      <c r="R12" s="87" t="s">
        <v>10</v>
      </c>
      <c r="S12" s="87" t="s">
        <v>9</v>
      </c>
      <c r="T12" s="87" t="s">
        <v>10</v>
      </c>
      <c r="U12" s="15" t="s">
        <v>11</v>
      </c>
      <c r="V12" s="275"/>
      <c r="W12" s="277"/>
      <c r="X12" s="4"/>
    </row>
    <row r="13" spans="1:26" ht="15.75" customHeight="1">
      <c r="A13" s="16">
        <v>1</v>
      </c>
      <c r="B13" s="47"/>
      <c r="C13" s="48"/>
      <c r="D13" s="49"/>
      <c r="E13" s="47"/>
      <c r="F13" s="53"/>
      <c r="G13" s="53"/>
      <c r="H13" s="53"/>
      <c r="I13" s="90"/>
      <c r="J13" s="48"/>
      <c r="K13" s="91"/>
      <c r="L13" s="56"/>
      <c r="M13" s="90"/>
      <c r="N13" s="90"/>
      <c r="O13" s="92"/>
      <c r="P13" s="93"/>
      <c r="Q13" s="94" t="str">
        <f>IF(H13="○",$I$8,"")</f>
        <v/>
      </c>
      <c r="R13" s="95"/>
      <c r="S13" s="96"/>
      <c r="T13" s="96"/>
      <c r="U13" s="96"/>
      <c r="V13" s="96"/>
      <c r="W13" s="97"/>
      <c r="X13" s="21"/>
    </row>
    <row r="14" spans="1:26" ht="15.75" customHeight="1">
      <c r="A14" s="22">
        <v>2</v>
      </c>
      <c r="B14" s="50"/>
      <c r="C14" s="51"/>
      <c r="D14" s="52"/>
      <c r="E14" s="50"/>
      <c r="F14" s="54"/>
      <c r="G14" s="54"/>
      <c r="H14" s="53"/>
      <c r="I14" s="90"/>
      <c r="J14" s="51"/>
      <c r="K14" s="91"/>
      <c r="L14" s="54"/>
      <c r="M14" s="90"/>
      <c r="N14" s="90"/>
      <c r="O14" s="92"/>
      <c r="P14" s="93"/>
      <c r="Q14" s="94" t="str">
        <f t="shared" ref="Q14:Q27" si="0">IF(H14="○",$I$8,"")</f>
        <v/>
      </c>
      <c r="R14" s="95"/>
      <c r="S14" s="96"/>
      <c r="T14" s="96"/>
      <c r="U14" s="96"/>
      <c r="V14" s="96"/>
      <c r="W14" s="97"/>
      <c r="X14" s="21"/>
      <c r="Y14" s="32" t="s">
        <v>43</v>
      </c>
    </row>
    <row r="15" spans="1:26" ht="15.75" customHeight="1">
      <c r="A15" s="22">
        <v>3</v>
      </c>
      <c r="B15" s="50"/>
      <c r="C15" s="51"/>
      <c r="D15" s="52"/>
      <c r="E15" s="50"/>
      <c r="F15" s="54"/>
      <c r="G15" s="54"/>
      <c r="H15" s="53"/>
      <c r="I15" s="90"/>
      <c r="J15" s="51"/>
      <c r="K15" s="91"/>
      <c r="L15" s="54"/>
      <c r="M15" s="90"/>
      <c r="N15" s="90"/>
      <c r="O15" s="92"/>
      <c r="P15" s="93"/>
      <c r="Q15" s="94" t="str">
        <f t="shared" si="0"/>
        <v/>
      </c>
      <c r="R15" s="95"/>
      <c r="S15" s="96"/>
      <c r="T15" s="96"/>
      <c r="U15" s="96"/>
      <c r="V15" s="96"/>
      <c r="W15" s="97"/>
      <c r="X15" s="21"/>
      <c r="Y15" s="32" t="s">
        <v>44</v>
      </c>
    </row>
    <row r="16" spans="1:26" ht="15.75" customHeight="1">
      <c r="A16" s="22">
        <v>4</v>
      </c>
      <c r="B16" s="50"/>
      <c r="C16" s="51"/>
      <c r="D16" s="52"/>
      <c r="E16" s="50"/>
      <c r="F16" s="54"/>
      <c r="G16" s="54"/>
      <c r="H16" s="53"/>
      <c r="I16" s="90"/>
      <c r="J16" s="51"/>
      <c r="K16" s="91"/>
      <c r="L16" s="54"/>
      <c r="M16" s="90"/>
      <c r="N16" s="90"/>
      <c r="O16" s="92"/>
      <c r="P16" s="93"/>
      <c r="Q16" s="94" t="str">
        <f t="shared" si="0"/>
        <v/>
      </c>
      <c r="R16" s="95"/>
      <c r="S16" s="96"/>
      <c r="T16" s="96"/>
      <c r="U16" s="96"/>
      <c r="V16" s="96"/>
      <c r="W16" s="97"/>
      <c r="X16" s="21"/>
      <c r="Y16" s="32" t="s">
        <v>45</v>
      </c>
    </row>
    <row r="17" spans="1:25" ht="15.75" customHeight="1">
      <c r="A17" s="22">
        <v>5</v>
      </c>
      <c r="B17" s="50"/>
      <c r="C17" s="51"/>
      <c r="D17" s="52"/>
      <c r="E17" s="50"/>
      <c r="F17" s="54"/>
      <c r="G17" s="54"/>
      <c r="H17" s="53"/>
      <c r="I17" s="90"/>
      <c r="J17" s="51"/>
      <c r="K17" s="91"/>
      <c r="L17" s="54"/>
      <c r="M17" s="90"/>
      <c r="N17" s="90"/>
      <c r="O17" s="92"/>
      <c r="P17" s="93"/>
      <c r="Q17" s="94" t="str">
        <f t="shared" si="0"/>
        <v/>
      </c>
      <c r="R17" s="95"/>
      <c r="S17" s="96"/>
      <c r="T17" s="96"/>
      <c r="U17" s="96"/>
      <c r="V17" s="96"/>
      <c r="W17" s="97"/>
      <c r="X17" s="21"/>
      <c r="Y17" s="32" t="s">
        <v>46</v>
      </c>
    </row>
    <row r="18" spans="1:25" ht="15.75" customHeight="1">
      <c r="A18" s="22">
        <v>6</v>
      </c>
      <c r="B18" s="50"/>
      <c r="C18" s="51"/>
      <c r="D18" s="52"/>
      <c r="E18" s="50"/>
      <c r="F18" s="54"/>
      <c r="G18" s="54"/>
      <c r="H18" s="53"/>
      <c r="I18" s="90"/>
      <c r="J18" s="51"/>
      <c r="K18" s="91"/>
      <c r="L18" s="54"/>
      <c r="M18" s="90"/>
      <c r="N18" s="90"/>
      <c r="O18" s="92"/>
      <c r="P18" s="93"/>
      <c r="Q18" s="94" t="str">
        <f t="shared" si="0"/>
        <v/>
      </c>
      <c r="R18" s="95"/>
      <c r="S18" s="96"/>
      <c r="T18" s="96"/>
      <c r="U18" s="96"/>
      <c r="V18" s="96"/>
      <c r="W18" s="97"/>
      <c r="X18" s="21"/>
      <c r="Y18" s="32" t="s">
        <v>12</v>
      </c>
    </row>
    <row r="19" spans="1:25" ht="15.75" customHeight="1">
      <c r="A19" s="22">
        <v>7</v>
      </c>
      <c r="B19" s="50"/>
      <c r="C19" s="51"/>
      <c r="D19" s="52"/>
      <c r="E19" s="50"/>
      <c r="F19" s="54"/>
      <c r="G19" s="54"/>
      <c r="H19" s="53"/>
      <c r="I19" s="90"/>
      <c r="J19" s="51"/>
      <c r="K19" s="91"/>
      <c r="L19" s="54"/>
      <c r="M19" s="90"/>
      <c r="N19" s="90"/>
      <c r="O19" s="92"/>
      <c r="P19" s="93"/>
      <c r="Q19" s="94" t="str">
        <f t="shared" si="0"/>
        <v/>
      </c>
      <c r="R19" s="95"/>
      <c r="S19" s="96"/>
      <c r="T19" s="96"/>
      <c r="U19" s="96"/>
      <c r="V19" s="96"/>
      <c r="W19" s="97"/>
      <c r="X19" s="21"/>
      <c r="Y19" s="32" t="s">
        <v>13</v>
      </c>
    </row>
    <row r="20" spans="1:25" ht="15.75" customHeight="1">
      <c r="A20" s="22">
        <v>8</v>
      </c>
      <c r="B20" s="50"/>
      <c r="C20" s="51"/>
      <c r="D20" s="52"/>
      <c r="E20" s="50"/>
      <c r="F20" s="54"/>
      <c r="G20" s="54"/>
      <c r="H20" s="53"/>
      <c r="I20" s="90"/>
      <c r="J20" s="51"/>
      <c r="K20" s="91"/>
      <c r="L20" s="54"/>
      <c r="M20" s="90"/>
      <c r="N20" s="90"/>
      <c r="O20" s="92"/>
      <c r="P20" s="93"/>
      <c r="Q20" s="94" t="str">
        <f t="shared" si="0"/>
        <v/>
      </c>
      <c r="R20" s="95"/>
      <c r="S20" s="96"/>
      <c r="T20" s="96"/>
      <c r="U20" s="96"/>
      <c r="V20" s="96"/>
      <c r="W20" s="97"/>
      <c r="X20" s="21"/>
    </row>
    <row r="21" spans="1:25" ht="15.75" customHeight="1">
      <c r="A21" s="22">
        <v>9</v>
      </c>
      <c r="B21" s="50"/>
      <c r="C21" s="51"/>
      <c r="D21" s="52"/>
      <c r="E21" s="50"/>
      <c r="F21" s="54"/>
      <c r="G21" s="54"/>
      <c r="H21" s="53"/>
      <c r="I21" s="90"/>
      <c r="J21" s="51"/>
      <c r="K21" s="91"/>
      <c r="L21" s="54"/>
      <c r="M21" s="90"/>
      <c r="N21" s="90"/>
      <c r="O21" s="92"/>
      <c r="P21" s="93"/>
      <c r="Q21" s="94" t="str">
        <f t="shared" si="0"/>
        <v/>
      </c>
      <c r="R21" s="95"/>
      <c r="S21" s="96"/>
      <c r="T21" s="96"/>
      <c r="U21" s="96"/>
      <c r="V21" s="96"/>
      <c r="W21" s="97"/>
      <c r="X21" s="21"/>
    </row>
    <row r="22" spans="1:25" ht="15.75" customHeight="1">
      <c r="A22" s="22">
        <v>10</v>
      </c>
      <c r="B22" s="50"/>
      <c r="C22" s="51"/>
      <c r="D22" s="52"/>
      <c r="E22" s="50"/>
      <c r="F22" s="54"/>
      <c r="G22" s="54"/>
      <c r="H22" s="53"/>
      <c r="I22" s="90"/>
      <c r="J22" s="51"/>
      <c r="K22" s="91"/>
      <c r="L22" s="54"/>
      <c r="M22" s="90"/>
      <c r="N22" s="90"/>
      <c r="O22" s="92"/>
      <c r="P22" s="93"/>
      <c r="Q22" s="94" t="str">
        <f t="shared" si="0"/>
        <v/>
      </c>
      <c r="R22" s="95"/>
      <c r="S22" s="96"/>
      <c r="T22" s="96"/>
      <c r="U22" s="96"/>
      <c r="V22" s="96"/>
      <c r="W22" s="97"/>
      <c r="X22" s="21"/>
    </row>
    <row r="23" spans="1:25" ht="15.75" customHeight="1">
      <c r="A23" s="22">
        <v>11</v>
      </c>
      <c r="B23" s="50"/>
      <c r="C23" s="51"/>
      <c r="D23" s="52"/>
      <c r="E23" s="50"/>
      <c r="F23" s="54"/>
      <c r="G23" s="54"/>
      <c r="H23" s="53"/>
      <c r="I23" s="90"/>
      <c r="J23" s="51"/>
      <c r="K23" s="91"/>
      <c r="L23" s="54"/>
      <c r="M23" s="90"/>
      <c r="N23" s="90"/>
      <c r="O23" s="92"/>
      <c r="P23" s="93"/>
      <c r="Q23" s="94" t="str">
        <f t="shared" si="0"/>
        <v/>
      </c>
      <c r="R23" s="95"/>
      <c r="S23" s="96"/>
      <c r="T23" s="96"/>
      <c r="U23" s="96"/>
      <c r="V23" s="96"/>
      <c r="W23" s="97"/>
      <c r="X23" s="21"/>
    </row>
    <row r="24" spans="1:25" ht="15.75" customHeight="1">
      <c r="A24" s="22">
        <v>12</v>
      </c>
      <c r="B24" s="50"/>
      <c r="C24" s="51"/>
      <c r="D24" s="52"/>
      <c r="E24" s="50"/>
      <c r="F24" s="54"/>
      <c r="G24" s="54"/>
      <c r="H24" s="53"/>
      <c r="I24" s="90"/>
      <c r="J24" s="51"/>
      <c r="K24" s="91"/>
      <c r="L24" s="54"/>
      <c r="M24" s="90"/>
      <c r="N24" s="90"/>
      <c r="O24" s="92"/>
      <c r="P24" s="93"/>
      <c r="Q24" s="94" t="str">
        <f t="shared" si="0"/>
        <v/>
      </c>
      <c r="R24" s="95"/>
      <c r="S24" s="96"/>
      <c r="T24" s="96"/>
      <c r="U24" s="96"/>
      <c r="V24" s="96"/>
      <c r="W24" s="97"/>
      <c r="X24" s="21"/>
    </row>
    <row r="25" spans="1:25" ht="15.75" customHeight="1">
      <c r="A25" s="22">
        <v>13</v>
      </c>
      <c r="B25" s="50"/>
      <c r="C25" s="51"/>
      <c r="D25" s="52"/>
      <c r="E25" s="50"/>
      <c r="F25" s="54"/>
      <c r="G25" s="54"/>
      <c r="H25" s="53"/>
      <c r="I25" s="90"/>
      <c r="J25" s="51"/>
      <c r="K25" s="91"/>
      <c r="L25" s="54"/>
      <c r="M25" s="90"/>
      <c r="N25" s="90"/>
      <c r="O25" s="92"/>
      <c r="P25" s="93"/>
      <c r="Q25" s="94" t="str">
        <f t="shared" si="0"/>
        <v/>
      </c>
      <c r="R25" s="95"/>
      <c r="S25" s="96"/>
      <c r="T25" s="96"/>
      <c r="U25" s="96"/>
      <c r="V25" s="96"/>
      <c r="W25" s="97"/>
      <c r="X25" s="21"/>
    </row>
    <row r="26" spans="1:25" ht="15.75" customHeight="1">
      <c r="A26" s="22">
        <v>14</v>
      </c>
      <c r="B26" s="50"/>
      <c r="C26" s="51"/>
      <c r="D26" s="52"/>
      <c r="E26" s="50"/>
      <c r="F26" s="54"/>
      <c r="G26" s="54"/>
      <c r="H26" s="53"/>
      <c r="I26" s="90"/>
      <c r="J26" s="51"/>
      <c r="K26" s="91"/>
      <c r="L26" s="54"/>
      <c r="M26" s="90"/>
      <c r="N26" s="90"/>
      <c r="O26" s="92"/>
      <c r="P26" s="93"/>
      <c r="Q26" s="94" t="str">
        <f t="shared" si="0"/>
        <v/>
      </c>
      <c r="R26" s="95"/>
      <c r="S26" s="96"/>
      <c r="T26" s="96"/>
      <c r="U26" s="96"/>
      <c r="V26" s="96"/>
      <c r="W26" s="97"/>
      <c r="X26" s="21"/>
    </row>
    <row r="27" spans="1:25" ht="15.75" customHeight="1" thickBot="1">
      <c r="A27" s="22">
        <v>15</v>
      </c>
      <c r="B27" s="50"/>
      <c r="C27" s="51"/>
      <c r="D27" s="52"/>
      <c r="E27" s="50"/>
      <c r="F27" s="54"/>
      <c r="G27" s="54"/>
      <c r="H27" s="53"/>
      <c r="I27" s="90"/>
      <c r="J27" s="51"/>
      <c r="K27" s="91"/>
      <c r="L27" s="54"/>
      <c r="M27" s="90"/>
      <c r="N27" s="90"/>
      <c r="O27" s="92"/>
      <c r="P27" s="93"/>
      <c r="Q27" s="94" t="str">
        <f t="shared" si="0"/>
        <v/>
      </c>
      <c r="R27" s="95"/>
      <c r="S27" s="96"/>
      <c r="T27" s="96"/>
      <c r="U27" s="96"/>
      <c r="V27" s="96"/>
      <c r="W27" s="97"/>
      <c r="X27" s="21"/>
    </row>
    <row r="28" spans="1:25" ht="15.75" customHeight="1" thickTop="1" thickBot="1">
      <c r="A28" s="247" t="s">
        <v>14</v>
      </c>
      <c r="B28" s="248"/>
      <c r="C28" s="249"/>
      <c r="D28" s="114"/>
      <c r="E28" s="115"/>
      <c r="F28" s="116"/>
      <c r="G28" s="116"/>
      <c r="H28" s="116"/>
      <c r="I28" s="116"/>
      <c r="J28" s="117"/>
      <c r="K28" s="115"/>
      <c r="L28" s="116"/>
      <c r="M28" s="116"/>
      <c r="N28" s="118"/>
      <c r="O28" s="119"/>
      <c r="P28" s="120"/>
      <c r="Q28" s="121"/>
      <c r="R28" s="122"/>
      <c r="S28" s="123"/>
      <c r="T28" s="123"/>
      <c r="U28" s="123"/>
      <c r="V28" s="123"/>
      <c r="W28" s="124"/>
      <c r="X28" s="21"/>
    </row>
    <row r="29" spans="1:25" ht="5.25" customHeight="1"/>
    <row r="30" spans="1:25">
      <c r="A30" s="269" t="s">
        <v>137</v>
      </c>
      <c r="B30" s="269"/>
      <c r="C30" s="269"/>
      <c r="D30" s="269"/>
      <c r="E30" s="269"/>
      <c r="F30" s="269"/>
      <c r="G30" s="269"/>
      <c r="H30" s="269"/>
      <c r="I30" s="269"/>
      <c r="J30" s="269"/>
      <c r="K30" s="269"/>
      <c r="L30" s="269"/>
      <c r="M30" s="269"/>
      <c r="N30" s="269"/>
      <c r="O30" s="269"/>
      <c r="P30" s="269"/>
      <c r="Q30" s="269"/>
      <c r="R30" s="269"/>
      <c r="S30" s="269"/>
      <c r="T30" s="269"/>
      <c r="U30" s="269"/>
      <c r="V30" s="269"/>
      <c r="W30" s="269"/>
    </row>
    <row r="31" spans="1:25" ht="12.75" thickBot="1"/>
    <row r="32" spans="1:25" ht="18" customHeight="1">
      <c r="B32" s="278" t="s">
        <v>15</v>
      </c>
      <c r="C32" s="278"/>
      <c r="K32" s="270" t="s">
        <v>92</v>
      </c>
      <c r="L32" s="271"/>
      <c r="M32" s="271"/>
      <c r="N32" s="271"/>
      <c r="O32" s="271"/>
      <c r="P32" s="271"/>
      <c r="Q32" s="272"/>
      <c r="R32" s="272"/>
      <c r="S32" s="272"/>
      <c r="T32" s="272"/>
      <c r="U32" s="272"/>
      <c r="V32" s="272"/>
      <c r="W32" s="273"/>
    </row>
    <row r="33" spans="11:23" ht="18" customHeight="1">
      <c r="K33" s="301" t="s">
        <v>93</v>
      </c>
      <c r="L33" s="302"/>
      <c r="M33" s="302"/>
      <c r="N33" s="302"/>
      <c r="O33" s="302"/>
      <c r="P33" s="302"/>
      <c r="Q33" s="290"/>
      <c r="R33" s="290"/>
      <c r="S33" s="290"/>
      <c r="T33" s="290"/>
      <c r="U33" s="290"/>
      <c r="V33" s="290"/>
      <c r="W33" s="303"/>
    </row>
    <row r="34" spans="11:23" ht="18" customHeight="1">
      <c r="K34" s="301" t="s">
        <v>94</v>
      </c>
      <c r="L34" s="302"/>
      <c r="M34" s="302"/>
      <c r="N34" s="302"/>
      <c r="O34" s="302"/>
      <c r="P34" s="302"/>
      <c r="Q34" s="290"/>
      <c r="R34" s="290"/>
      <c r="S34" s="290"/>
      <c r="T34" s="290"/>
      <c r="U34" s="290"/>
      <c r="V34" s="290"/>
      <c r="W34" s="303"/>
    </row>
    <row r="35" spans="11:23" ht="18" customHeight="1" thickBot="1">
      <c r="K35" s="304" t="s">
        <v>95</v>
      </c>
      <c r="L35" s="305"/>
      <c r="M35" s="305"/>
      <c r="N35" s="305"/>
      <c r="O35" s="305"/>
      <c r="P35" s="305"/>
      <c r="Q35" s="257"/>
      <c r="R35" s="257"/>
      <c r="S35" s="257"/>
      <c r="T35" s="257"/>
      <c r="U35" s="257"/>
      <c r="V35" s="257"/>
      <c r="W35" s="277"/>
    </row>
  </sheetData>
  <protectedRanges>
    <protectedRange sqref="A28:R28 A13:R27" name="範囲1"/>
  </protectedRanges>
  <mergeCells count="48">
    <mergeCell ref="B8:C8"/>
    <mergeCell ref="W5:W7"/>
    <mergeCell ref="K34:P34"/>
    <mergeCell ref="Q34:W34"/>
    <mergeCell ref="K35:P35"/>
    <mergeCell ref="Q35:W35"/>
    <mergeCell ref="A28:C28"/>
    <mergeCell ref="A30:W30"/>
    <mergeCell ref="B32:C32"/>
    <mergeCell ref="K32:P32"/>
    <mergeCell ref="Q32:W32"/>
    <mergeCell ref="K33:P33"/>
    <mergeCell ref="Q33:W33"/>
    <mergeCell ref="A10:A12"/>
    <mergeCell ref="B10:C11"/>
    <mergeCell ref="D10:D12"/>
    <mergeCell ref="I8:J8"/>
    <mergeCell ref="K8:P8"/>
    <mergeCell ref="S8:T8"/>
    <mergeCell ref="U8:V8"/>
    <mergeCell ref="E10:G11"/>
    <mergeCell ref="H10:H12"/>
    <mergeCell ref="I10:I12"/>
    <mergeCell ref="E8:H8"/>
    <mergeCell ref="J10:J12"/>
    <mergeCell ref="K10:P10"/>
    <mergeCell ref="Q10:W10"/>
    <mergeCell ref="K11:N11"/>
    <mergeCell ref="O11:P11"/>
    <mergeCell ref="Q11:R11"/>
    <mergeCell ref="S11:U11"/>
    <mergeCell ref="V11:V12"/>
    <mergeCell ref="W11:W12"/>
    <mergeCell ref="A3:W3"/>
    <mergeCell ref="C5:P5"/>
    <mergeCell ref="Q5:V5"/>
    <mergeCell ref="B6:C6"/>
    <mergeCell ref="D6:G6"/>
    <mergeCell ref="I6:P6"/>
    <mergeCell ref="Q6:Q7"/>
    <mergeCell ref="R6:R7"/>
    <mergeCell ref="S6:V6"/>
    <mergeCell ref="E7:H7"/>
    <mergeCell ref="B7:C7"/>
    <mergeCell ref="S7:T7"/>
    <mergeCell ref="U7:V7"/>
    <mergeCell ref="I7:J7"/>
    <mergeCell ref="K7:P7"/>
  </mergeCells>
  <phoneticPr fontId="1"/>
  <dataValidations count="3">
    <dataValidation type="list" allowBlank="1" showInputMessage="1" showErrorMessage="1" sqref="H13:H27">
      <formula1>"　,○"</formula1>
    </dataValidation>
    <dataValidation type="list" allowBlank="1" showInputMessage="1" showErrorMessage="1" sqref="J13:J28">
      <formula1>$Y$14:$Y$19</formula1>
    </dataValidation>
    <dataValidation type="list" allowBlank="1" showInputMessage="1" showErrorMessage="1" sqref="W8">
      <formula1>"私立,国立"</formula1>
    </dataValidation>
  </dataValidations>
  <printOptions horizontalCentered="1"/>
  <pageMargins left="0.70866141732283472" right="0.70866141732283472" top="0.74803149606299213" bottom="0.35433070866141736" header="0.31496062992125984" footer="0.31496062992125984"/>
  <pageSetup paperSize="9" scale="73" orientation="landscape"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44"/>
  <sheetViews>
    <sheetView view="pageBreakPreview" zoomScale="115" zoomScaleNormal="115" zoomScaleSheetLayoutView="115" workbookViewId="0">
      <selection sqref="A1:J2"/>
    </sheetView>
  </sheetViews>
  <sheetFormatPr defaultRowHeight="13.5"/>
  <cols>
    <col min="1" max="1" width="3.625" style="57" customWidth="1"/>
    <col min="10" max="10" width="12.625" customWidth="1"/>
  </cols>
  <sheetData>
    <row r="1" spans="1:10" ht="24.95" customHeight="1">
      <c r="A1" s="331" t="s">
        <v>139</v>
      </c>
      <c r="B1" s="331"/>
      <c r="C1" s="331"/>
      <c r="D1" s="331"/>
      <c r="E1" s="331"/>
      <c r="F1" s="331"/>
      <c r="G1" s="331"/>
      <c r="H1" s="331"/>
      <c r="I1" s="331"/>
      <c r="J1" s="331"/>
    </row>
    <row r="2" spans="1:10">
      <c r="A2" s="331"/>
      <c r="B2" s="331"/>
      <c r="C2" s="331"/>
      <c r="D2" s="331"/>
      <c r="E2" s="331"/>
      <c r="F2" s="331"/>
      <c r="G2" s="331"/>
      <c r="H2" s="331"/>
      <c r="I2" s="331"/>
      <c r="J2" s="331"/>
    </row>
    <row r="4" spans="1:10" s="62" customFormat="1"/>
    <row r="5" spans="1:10" s="62" customFormat="1" ht="24" customHeight="1">
      <c r="A5" s="340" t="s">
        <v>42</v>
      </c>
      <c r="B5" s="340"/>
      <c r="C5" s="340"/>
      <c r="D5" s="340"/>
      <c r="E5" s="340"/>
      <c r="F5" s="84"/>
      <c r="G5" s="84"/>
      <c r="H5" s="84"/>
      <c r="I5" s="84"/>
      <c r="J5" s="84"/>
    </row>
    <row r="6" spans="1:10" s="62" customFormat="1" ht="8.1" customHeight="1">
      <c r="A6" s="82"/>
      <c r="B6" s="83"/>
      <c r="C6" s="83"/>
      <c r="D6" s="83"/>
      <c r="E6" s="83"/>
      <c r="F6" s="83"/>
      <c r="G6" s="83"/>
      <c r="H6" s="83"/>
      <c r="I6" s="83"/>
      <c r="J6" s="83"/>
    </row>
    <row r="7" spans="1:10" s="62" customFormat="1" ht="219.95" customHeight="1">
      <c r="A7" s="83"/>
      <c r="B7" s="337" t="s">
        <v>145</v>
      </c>
      <c r="C7" s="338"/>
      <c r="D7" s="338"/>
      <c r="E7" s="338"/>
      <c r="F7" s="338"/>
      <c r="G7" s="338"/>
      <c r="H7" s="338"/>
      <c r="I7" s="338"/>
      <c r="J7" s="339"/>
    </row>
    <row r="8" spans="1:10" s="62" customFormat="1"/>
    <row r="9" spans="1:10" s="62" customFormat="1"/>
    <row r="10" spans="1:10" ht="24" customHeight="1">
      <c r="A10" s="340" t="s">
        <v>27</v>
      </c>
      <c r="B10" s="340"/>
      <c r="C10" s="340"/>
      <c r="D10" s="340"/>
      <c r="E10" s="340"/>
      <c r="F10" s="83"/>
      <c r="G10" s="83"/>
      <c r="H10" s="83"/>
      <c r="I10" s="83"/>
      <c r="J10" s="83"/>
    </row>
    <row r="11" spans="1:10" s="62" customFormat="1" ht="8.1" customHeight="1">
      <c r="A11" s="82"/>
      <c r="B11" s="83"/>
      <c r="C11" s="83"/>
      <c r="D11" s="83"/>
      <c r="E11" s="83"/>
      <c r="F11" s="83"/>
      <c r="G11" s="83"/>
      <c r="H11" s="83"/>
      <c r="I11" s="83"/>
      <c r="J11" s="83"/>
    </row>
    <row r="12" spans="1:10" ht="50.1" customHeight="1">
      <c r="A12" s="83"/>
      <c r="B12" s="333" t="s">
        <v>41</v>
      </c>
      <c r="C12" s="333"/>
      <c r="D12" s="332" t="s">
        <v>122</v>
      </c>
      <c r="E12" s="333"/>
      <c r="F12" s="333"/>
      <c r="G12" s="333"/>
      <c r="H12" s="333"/>
      <c r="I12" s="333"/>
      <c r="J12" s="333"/>
    </row>
    <row r="13" spans="1:10" ht="50.1" customHeight="1">
      <c r="A13" s="83"/>
      <c r="B13" s="333" t="s">
        <v>148</v>
      </c>
      <c r="C13" s="333"/>
      <c r="D13" s="332" t="s">
        <v>157</v>
      </c>
      <c r="E13" s="333"/>
      <c r="F13" s="333"/>
      <c r="G13" s="333"/>
      <c r="H13" s="333"/>
      <c r="I13" s="333"/>
      <c r="J13" s="333"/>
    </row>
    <row r="14" spans="1:10" ht="39.950000000000003" customHeight="1">
      <c r="A14" s="83"/>
      <c r="B14" s="333" t="s">
        <v>25</v>
      </c>
      <c r="C14" s="333"/>
      <c r="D14" s="332" t="s">
        <v>35</v>
      </c>
      <c r="E14" s="332"/>
      <c r="F14" s="332"/>
      <c r="G14" s="332"/>
      <c r="H14" s="332"/>
      <c r="I14" s="332"/>
      <c r="J14" s="332"/>
    </row>
    <row r="15" spans="1:10" ht="50.1" customHeight="1">
      <c r="A15" s="83"/>
      <c r="B15" s="333" t="s">
        <v>26</v>
      </c>
      <c r="C15" s="333"/>
      <c r="D15" s="332" t="s">
        <v>118</v>
      </c>
      <c r="E15" s="333"/>
      <c r="F15" s="333"/>
      <c r="G15" s="333"/>
      <c r="H15" s="333"/>
      <c r="I15" s="333"/>
      <c r="J15" s="333"/>
    </row>
    <row r="16" spans="1:10" s="57" customFormat="1" ht="90" customHeight="1">
      <c r="A16" s="83"/>
      <c r="B16" s="334" t="s">
        <v>146</v>
      </c>
      <c r="C16" s="335"/>
      <c r="D16" s="332" t="s">
        <v>147</v>
      </c>
      <c r="E16" s="332"/>
      <c r="F16" s="332"/>
      <c r="G16" s="332"/>
      <c r="H16" s="332"/>
      <c r="I16" s="332"/>
      <c r="J16" s="332"/>
    </row>
    <row r="17" spans="1:10" ht="39.950000000000003" customHeight="1">
      <c r="B17" s="333" t="s">
        <v>109</v>
      </c>
      <c r="C17" s="333"/>
      <c r="D17" s="332" t="s">
        <v>110</v>
      </c>
      <c r="E17" s="332"/>
      <c r="F17" s="332"/>
      <c r="G17" s="332"/>
      <c r="H17" s="332"/>
      <c r="I17" s="332"/>
      <c r="J17" s="332"/>
    </row>
    <row r="18" spans="1:10" s="62" customFormat="1" ht="13.5" customHeight="1"/>
    <row r="19" spans="1:10" s="62" customFormat="1" ht="13.5" customHeight="1"/>
    <row r="20" spans="1:10" ht="24" customHeight="1">
      <c r="A20" s="336" t="s">
        <v>28</v>
      </c>
      <c r="B20" s="336"/>
      <c r="C20" s="336"/>
      <c r="D20" s="336"/>
      <c r="E20" s="336"/>
      <c r="F20" s="83"/>
      <c r="G20" s="83"/>
      <c r="H20" s="83"/>
      <c r="I20" s="83"/>
      <c r="J20" s="83"/>
    </row>
    <row r="21" spans="1:10" s="62" customFormat="1" ht="8.1" customHeight="1">
      <c r="A21" s="82"/>
      <c r="B21" s="83"/>
      <c r="C21" s="83"/>
      <c r="D21" s="83"/>
      <c r="E21" s="83"/>
      <c r="F21" s="83"/>
      <c r="G21" s="83"/>
      <c r="H21" s="83"/>
      <c r="I21" s="83"/>
      <c r="J21" s="83"/>
    </row>
    <row r="22" spans="1:10" ht="24.95" customHeight="1">
      <c r="A22" s="83"/>
      <c r="B22" s="333" t="s">
        <v>119</v>
      </c>
      <c r="C22" s="333"/>
      <c r="D22" s="333" t="s">
        <v>36</v>
      </c>
      <c r="E22" s="333"/>
      <c r="F22" s="333"/>
      <c r="G22" s="333"/>
      <c r="H22" s="333"/>
      <c r="I22" s="333"/>
      <c r="J22" s="333"/>
    </row>
    <row r="23" spans="1:10" ht="24.95" customHeight="1">
      <c r="A23" s="83"/>
      <c r="B23" s="333" t="s">
        <v>117</v>
      </c>
      <c r="C23" s="333"/>
      <c r="D23" s="333" t="s">
        <v>37</v>
      </c>
      <c r="E23" s="333"/>
      <c r="F23" s="333"/>
      <c r="G23" s="333"/>
      <c r="H23" s="333"/>
      <c r="I23" s="333"/>
      <c r="J23" s="333"/>
    </row>
    <row r="24" spans="1:10" ht="24.95" customHeight="1">
      <c r="A24" s="83"/>
      <c r="B24" s="333" t="s">
        <v>116</v>
      </c>
      <c r="C24" s="333"/>
      <c r="D24" s="335" t="s">
        <v>38</v>
      </c>
      <c r="E24" s="335"/>
      <c r="F24" s="335"/>
      <c r="G24" s="335"/>
      <c r="H24" s="335"/>
      <c r="I24" s="335"/>
      <c r="J24" s="335"/>
    </row>
    <row r="25" spans="1:10" s="62" customFormat="1" ht="80.099999999999994" customHeight="1">
      <c r="A25" s="83"/>
      <c r="B25" s="335" t="s">
        <v>115</v>
      </c>
      <c r="C25" s="335"/>
      <c r="D25" s="334" t="s">
        <v>149</v>
      </c>
      <c r="E25" s="334"/>
      <c r="F25" s="334"/>
      <c r="G25" s="334"/>
      <c r="H25" s="334"/>
      <c r="I25" s="334"/>
      <c r="J25" s="334"/>
    </row>
    <row r="26" spans="1:10" ht="80.099999999999994" customHeight="1">
      <c r="A26" s="83"/>
      <c r="B26" s="332" t="s">
        <v>114</v>
      </c>
      <c r="C26" s="332"/>
      <c r="D26" s="334" t="s">
        <v>154</v>
      </c>
      <c r="E26" s="334"/>
      <c r="F26" s="334"/>
      <c r="G26" s="334"/>
      <c r="H26" s="334"/>
      <c r="I26" s="334"/>
      <c r="J26" s="334"/>
    </row>
    <row r="27" spans="1:10" ht="65.099999999999994" customHeight="1">
      <c r="A27" s="83"/>
      <c r="B27" s="332" t="s">
        <v>113</v>
      </c>
      <c r="C27" s="332"/>
      <c r="D27" s="334" t="s">
        <v>120</v>
      </c>
      <c r="E27" s="334"/>
      <c r="F27" s="334"/>
      <c r="G27" s="334"/>
      <c r="H27" s="334"/>
      <c r="I27" s="334"/>
      <c r="J27" s="334"/>
    </row>
    <row r="29" spans="1:10" s="62" customFormat="1"/>
    <row r="30" spans="1:10" ht="24" customHeight="1">
      <c r="A30" s="336" t="s">
        <v>150</v>
      </c>
      <c r="B30" s="336"/>
      <c r="C30" s="336"/>
      <c r="D30" s="336"/>
      <c r="E30" s="336"/>
      <c r="F30" s="83"/>
      <c r="G30" s="83"/>
      <c r="H30" s="83"/>
      <c r="I30" s="83"/>
      <c r="J30" s="83"/>
    </row>
    <row r="31" spans="1:10" s="62" customFormat="1" ht="8.1" customHeight="1">
      <c r="A31" s="82"/>
      <c r="B31" s="83"/>
      <c r="C31" s="83"/>
      <c r="D31" s="83"/>
      <c r="E31" s="83"/>
      <c r="F31" s="83"/>
      <c r="G31" s="83"/>
      <c r="H31" s="83"/>
      <c r="I31" s="83"/>
      <c r="J31" s="83"/>
    </row>
    <row r="32" spans="1:10" ht="180" customHeight="1">
      <c r="A32" s="83"/>
      <c r="B32" s="332" t="s">
        <v>156</v>
      </c>
      <c r="C32" s="333"/>
      <c r="D32" s="332" t="s">
        <v>155</v>
      </c>
      <c r="E32" s="333"/>
      <c r="F32" s="333"/>
      <c r="G32" s="333"/>
      <c r="H32" s="333"/>
      <c r="I32" s="333"/>
      <c r="J32" s="333"/>
    </row>
    <row r="33" spans="1:10" ht="24.95" customHeight="1">
      <c r="A33" s="83"/>
      <c r="B33" s="333" t="s">
        <v>112</v>
      </c>
      <c r="C33" s="333"/>
      <c r="D33" s="334" t="s">
        <v>39</v>
      </c>
      <c r="E33" s="334"/>
      <c r="F33" s="334"/>
      <c r="G33" s="334"/>
      <c r="H33" s="334"/>
      <c r="I33" s="334"/>
      <c r="J33" s="334"/>
    </row>
    <row r="35" spans="1:10" s="62" customFormat="1"/>
    <row r="36" spans="1:10" ht="24" customHeight="1">
      <c r="A36" s="336" t="s">
        <v>29</v>
      </c>
      <c r="B36" s="336"/>
      <c r="C36" s="336"/>
      <c r="D36" s="336"/>
      <c r="E36" s="336"/>
      <c r="F36" s="83"/>
      <c r="G36" s="83"/>
      <c r="H36" s="83"/>
      <c r="I36" s="83"/>
      <c r="J36" s="83"/>
    </row>
    <row r="37" spans="1:10" s="62" customFormat="1" ht="8.1" customHeight="1">
      <c r="A37" s="82"/>
      <c r="B37" s="83"/>
      <c r="C37" s="83"/>
      <c r="D37" s="83"/>
      <c r="E37" s="83"/>
      <c r="F37" s="83"/>
      <c r="G37" s="83"/>
      <c r="H37" s="83"/>
      <c r="I37" s="83"/>
      <c r="J37" s="83"/>
    </row>
    <row r="38" spans="1:10" ht="75" customHeight="1">
      <c r="A38" s="83"/>
      <c r="B38" s="333" t="s">
        <v>111</v>
      </c>
      <c r="C38" s="333"/>
      <c r="D38" s="332" t="s">
        <v>124</v>
      </c>
      <c r="E38" s="333"/>
      <c r="F38" s="333"/>
      <c r="G38" s="333"/>
      <c r="H38" s="333"/>
      <c r="I38" s="333"/>
      <c r="J38" s="333"/>
    </row>
    <row r="39" spans="1:10" ht="75" customHeight="1">
      <c r="A39" s="83"/>
      <c r="B39" s="332" t="s">
        <v>153</v>
      </c>
      <c r="C39" s="332"/>
      <c r="D39" s="334" t="s">
        <v>125</v>
      </c>
      <c r="E39" s="334"/>
      <c r="F39" s="334"/>
      <c r="G39" s="334"/>
      <c r="H39" s="334"/>
      <c r="I39" s="334"/>
      <c r="J39" s="334"/>
    </row>
    <row r="40" spans="1:10" ht="75" customHeight="1">
      <c r="A40" s="83"/>
      <c r="B40" s="333" t="s">
        <v>151</v>
      </c>
      <c r="C40" s="333"/>
      <c r="D40" s="334" t="s">
        <v>97</v>
      </c>
      <c r="E40" s="334"/>
      <c r="F40" s="334"/>
      <c r="G40" s="334"/>
      <c r="H40" s="334"/>
      <c r="I40" s="334"/>
      <c r="J40" s="334"/>
    </row>
    <row r="41" spans="1:10" ht="39.950000000000003" customHeight="1">
      <c r="A41" s="83"/>
      <c r="B41" s="333" t="s">
        <v>152</v>
      </c>
      <c r="C41" s="333"/>
      <c r="D41" s="334" t="s">
        <v>121</v>
      </c>
      <c r="E41" s="334"/>
      <c r="F41" s="334"/>
      <c r="G41" s="334"/>
      <c r="H41" s="334"/>
      <c r="I41" s="334"/>
      <c r="J41" s="334"/>
    </row>
    <row r="43" spans="1:10">
      <c r="A43"/>
    </row>
    <row r="44" spans="1:10" ht="24.95" customHeight="1"/>
  </sheetData>
  <mergeCells count="43">
    <mergeCell ref="B7:J7"/>
    <mergeCell ref="A5:E5"/>
    <mergeCell ref="A10:E10"/>
    <mergeCell ref="D16:J16"/>
    <mergeCell ref="D22:J22"/>
    <mergeCell ref="B22:C22"/>
    <mergeCell ref="D25:J25"/>
    <mergeCell ref="A20:E20"/>
    <mergeCell ref="A30:E30"/>
    <mergeCell ref="B13:C13"/>
    <mergeCell ref="B14:C14"/>
    <mergeCell ref="B15:C15"/>
    <mergeCell ref="B16:C16"/>
    <mergeCell ref="B26:C26"/>
    <mergeCell ref="B24:C24"/>
    <mergeCell ref="B23:C23"/>
    <mergeCell ref="B25:C25"/>
    <mergeCell ref="B17:C17"/>
    <mergeCell ref="D17:J17"/>
    <mergeCell ref="B41:C41"/>
    <mergeCell ref="B40:C40"/>
    <mergeCell ref="B39:C39"/>
    <mergeCell ref="B38:C38"/>
    <mergeCell ref="B27:C27"/>
    <mergeCell ref="A36:E36"/>
    <mergeCell ref="B33:C33"/>
    <mergeCell ref="B32:C32"/>
    <mergeCell ref="A1:J2"/>
    <mergeCell ref="D38:J38"/>
    <mergeCell ref="D39:J39"/>
    <mergeCell ref="D40:J40"/>
    <mergeCell ref="D41:J41"/>
    <mergeCell ref="D23:J23"/>
    <mergeCell ref="D24:J24"/>
    <mergeCell ref="D26:J26"/>
    <mergeCell ref="D27:J27"/>
    <mergeCell ref="D32:J32"/>
    <mergeCell ref="D33:J33"/>
    <mergeCell ref="D12:J12"/>
    <mergeCell ref="D13:J13"/>
    <mergeCell ref="D14:J14"/>
    <mergeCell ref="D15:J15"/>
    <mergeCell ref="B12:C1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請求書（毎月）</vt:lpstr>
      <vt:lpstr>請求書 (複数月)</vt:lpstr>
      <vt:lpstr>添付様式（自動入力あり）</vt:lpstr>
      <vt:lpstr>添付様式（白紙）</vt:lpstr>
      <vt:lpstr>記入要領</vt:lpstr>
      <vt:lpstr>'請求書 (複数月)'!Print_Area</vt:lpstr>
      <vt:lpstr>'請求書（毎月）'!Print_Area</vt:lpstr>
      <vt:lpstr>'添付様式（自動入力あり）'!Print_Area</vt:lpstr>
      <vt:lpstr>'添付様式（白紙）'!Print_Area</vt:lpstr>
      <vt:lpstr>'添付様式（自動入力あり）'!Print_Titles</vt:lpstr>
      <vt:lpstr>'添付様式（白紙）'!Print_Titles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2369</cp:lastModifiedBy>
  <cp:lastPrinted>2023-10-03T02:23:20Z</cp:lastPrinted>
  <dcterms:created xsi:type="dcterms:W3CDTF">2011-06-14T05:32:50Z</dcterms:created>
  <dcterms:modified xsi:type="dcterms:W3CDTF">2023-10-03T02:23:42Z</dcterms:modified>
</cp:coreProperties>
</file>