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90" windowWidth="16155" windowHeight="7365"/>
  </bookViews>
  <sheets>
    <sheet name="HP掲載用データ" sheetId="7" r:id="rId1"/>
    <sheet name="インポート用" sheetId="3" r:id="rId2"/>
  </sheets>
  <definedNames>
    <definedName name="地区別" localSheetId="0">HP掲載用データ!$A$2:$E$81</definedName>
    <definedName name="_1.12.2地区別" localSheetId="1">#REF!</definedName>
    <definedName name="_2.1.6地区別_1" localSheetId="1">#REF!</definedName>
    <definedName name="R2.11地区別" localSheetId="1">#REF!</definedName>
    <definedName name="_R2" localSheetId="1">#REF!</definedName>
    <definedName name="_R210地区別" localSheetId="1">#REF!</definedName>
    <definedName name="_R2_1" localSheetId="1">#REF!</definedName>
    <definedName name="_R3" localSheetId="1">#REF!</definedName>
    <definedName name="R2.12地区別" localSheetId="1">#REF!</definedName>
    <definedName name="_R3_1" localSheetId="1">#REF!</definedName>
    <definedName name="_xlnm.Print_Titles" localSheetId="0">HP掲載用データ!$1:$2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天理市役所</author>
  </authors>
  <commentList>
    <comment ref="A1" authorId="0">
      <text>
        <r>
          <rPr>
            <b/>
            <sz val="9"/>
            <color indexed="81"/>
            <rFont val="MS P ゴシック"/>
          </rPr>
          <t>※</t>
        </r>
      </text>
    </comment>
  </commentList>
</comments>
</file>

<file path=xl/connections.xml><?xml version="1.0" encoding="utf-8"?>
<connections xmlns="http://schemas.openxmlformats.org/spreadsheetml/2006/main">
  <connection id="1" name="28.12.1地区別" type="6" refreshedVersion="4" background="1">
    <textPr codePage="932" sourceFile="\\Svwfile01\課別共有\市民課\Ｅ_庶務 係\◆人口報告\◆天理市人口表（ホームページ）\仮置き場\28.1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28.12.1地区別1" type="6" refreshedVersion="4" background="1" saveData="1">
    <textPr codePage="932" sourceFile="\\Svwfile01\課別共有\市民課\Ｅ_庶務 係\◆人口報告\◆天理市人口表（ホームページ）\仮置き場\28.1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29.2.1地区別" type="6" refreshedVersion="4" background="1" saveData="1">
    <textPr codePage="932" sourceFile="\\Svwfile01\課別共有\市民課\Ｅ_庶務 係\◆人口報告\◆天理市人口表（ホームページ）\仮置き場\29.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29.3.1地区別" type="6" refreshedVersion="4" background="1" saveData="1">
    <textPr codePage="932" sourceFile="\\Svwfile01\課別共有\市民課\Ｅ_庶務 係\◆人口報告\◆天理市人口表（ホームページ）\仮置き場\29.3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29.3.1地区別2" type="6" refreshedVersion="4" background="1" saveData="1">
    <textPr codePage="932" sourceFile="\\Svwfile01\課別共有\市民課\Ｅ_庶務 係\◆人口報告\◆天理市人口表（ホームページ）\仮置き場\29.3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29.8.1地区別1" type="6" refreshedVersion="4" background="1" saveData="1">
    <textPr codePage="932" sourceFile="\\svwfile01\課別共有\市民課\Ｅ_庶務 係\◆人口報告\◆天理市人口表（ホームページ）\仮置き場\29.8.1地区別.csv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地区別" type="6" refreshedVersion="4" background="1" saveData="1">
    <textPr codePage="932" sourceFile="\\Svwfile01\課別共有\市民課\Ｅ_庶務 係\◆人口報告\◆天理市人口表（ホームページ）\仮置き場\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地区別1" type="6" refreshedVersion="6" deleted="1" background="1" saveData="1">
    <textPr codePage="932" sourceFile="C:\Users\PC1811-024\Desktop\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<sst xmlns="http://schemas.openxmlformats.org/spreadsheetml/2006/main" xmlns:r="http://schemas.openxmlformats.org/officeDocument/2006/relationships" count="87" uniqueCount="87">
  <si>
    <t>世帯数</t>
  </si>
  <si>
    <t>田井庄町</t>
  </si>
  <si>
    <t>上総町</t>
  </si>
  <si>
    <t>守目堂町</t>
  </si>
  <si>
    <t>下仁興町</t>
  </si>
  <si>
    <t>小田中町</t>
  </si>
  <si>
    <t>令和5年9月１日現在の住民基本台帳世帯数及び人口</t>
    <rPh sb="0" eb="2">
      <t>レイワ</t>
    </rPh>
    <rPh sb="3" eb="4">
      <t>ネン</t>
    </rPh>
    <rPh sb="5" eb="6">
      <t>ツキ</t>
    </rPh>
    <rPh sb="7" eb="8">
      <t>ヒ</t>
    </rPh>
    <rPh sb="11" eb="13">
      <t>ジュウミン</t>
    </rPh>
    <rPh sb="13" eb="15">
      <t>キホン</t>
    </rPh>
    <rPh sb="15" eb="17">
      <t>ダイチョウ</t>
    </rPh>
    <rPh sb="17" eb="20">
      <t>セタイスウ</t>
    </rPh>
    <rPh sb="20" eb="21">
      <t>オヨ</t>
    </rPh>
    <rPh sb="22" eb="24">
      <t>ジンコウ</t>
    </rPh>
    <phoneticPr fontId="1"/>
  </si>
  <si>
    <t>川原城町</t>
  </si>
  <si>
    <t>前栽町</t>
  </si>
  <si>
    <t>岩屋町</t>
  </si>
  <si>
    <t>石上町</t>
  </si>
  <si>
    <t>別所町</t>
  </si>
  <si>
    <t>成願寺町</t>
  </si>
  <si>
    <t>御経野町</t>
  </si>
  <si>
    <t>内馬場町</t>
  </si>
  <si>
    <t>富堂町</t>
  </si>
  <si>
    <t>上仁興町</t>
  </si>
  <si>
    <t>勾田町</t>
  </si>
  <si>
    <t>二階堂北菅田町</t>
  </si>
  <si>
    <t>杣之内町</t>
  </si>
  <si>
    <t>滝本町</t>
  </si>
  <si>
    <t>小路町</t>
  </si>
  <si>
    <t>田部町</t>
  </si>
  <si>
    <t>平等坊町</t>
  </si>
  <si>
    <t>西井戸堂町</t>
  </si>
  <si>
    <t>田町</t>
  </si>
  <si>
    <t>二階堂上ノ庄町</t>
  </si>
  <si>
    <t>丹波市町</t>
  </si>
  <si>
    <t>岸田町</t>
  </si>
  <si>
    <t>二階堂南菅田町</t>
  </si>
  <si>
    <t>福知堂町</t>
  </si>
  <si>
    <t>豊田町</t>
  </si>
  <si>
    <t>苣原町</t>
  </si>
  <si>
    <t>豊井町</t>
  </si>
  <si>
    <t>南六条町</t>
  </si>
  <si>
    <t>園原町</t>
  </si>
  <si>
    <t>藤井町</t>
  </si>
  <si>
    <t>布留町</t>
  </si>
  <si>
    <t>岩室町</t>
  </si>
  <si>
    <t>三島町</t>
  </si>
  <si>
    <t>中町</t>
  </si>
  <si>
    <t>乙木町</t>
  </si>
  <si>
    <t>喜殿町</t>
  </si>
  <si>
    <t>嘉幡町</t>
  </si>
  <si>
    <t>中山町</t>
  </si>
  <si>
    <t>萱生町</t>
  </si>
  <si>
    <t>佐保庄町</t>
  </si>
  <si>
    <t>九条町</t>
  </si>
  <si>
    <t>三昧田町</t>
  </si>
  <si>
    <t>竹之内町</t>
  </si>
  <si>
    <t>西長柄町</t>
  </si>
  <si>
    <t>永原町</t>
  </si>
  <si>
    <t>長柄町</t>
  </si>
  <si>
    <t>小島町</t>
  </si>
  <si>
    <t>兵庫町</t>
  </si>
  <si>
    <t>新泉町</t>
  </si>
  <si>
    <t>荒蒔町</t>
  </si>
  <si>
    <t>合場町</t>
  </si>
  <si>
    <t>稲葉町</t>
  </si>
  <si>
    <t>庵治町</t>
  </si>
  <si>
    <t>指柳町</t>
  </si>
  <si>
    <t>?町</t>
  </si>
  <si>
    <t>杉本町</t>
  </si>
  <si>
    <t>吉田町</t>
  </si>
  <si>
    <t>東井戸堂町</t>
  </si>
  <si>
    <t>備前町</t>
  </si>
  <si>
    <t>櫟本町</t>
  </si>
  <si>
    <t>蔵之庄町</t>
  </si>
  <si>
    <t>中之庄町</t>
  </si>
  <si>
    <t>森本町</t>
  </si>
  <si>
    <t>和爾町</t>
  </si>
  <si>
    <t>海知町</t>
  </si>
  <si>
    <t>渋谷町</t>
  </si>
  <si>
    <t>遠田町</t>
  </si>
  <si>
    <t>檜垣町</t>
  </si>
  <si>
    <t>武蔵町</t>
  </si>
  <si>
    <t>柳本町</t>
  </si>
  <si>
    <t>長滝町</t>
  </si>
  <si>
    <t>福住町</t>
  </si>
  <si>
    <t>山田町</t>
  </si>
  <si>
    <t>総合計</t>
  </si>
  <si>
    <t>注意：楢町の「楢」は正字を利用</t>
    <rPh sb="0" eb="2">
      <t>チュウイ</t>
    </rPh>
    <rPh sb="3" eb="4">
      <t>ナラ</t>
    </rPh>
    <rPh sb="4" eb="5">
      <t>チョウ</t>
    </rPh>
    <rPh sb="7" eb="8">
      <t>ナラ</t>
    </rPh>
    <rPh sb="10" eb="12">
      <t>セイジ</t>
    </rPh>
    <rPh sb="13" eb="15">
      <t>リヨウ</t>
    </rPh>
    <phoneticPr fontId="1"/>
  </si>
  <si>
    <t>男（人）</t>
    <rPh sb="2" eb="3">
      <t>ニン</t>
    </rPh>
    <phoneticPr fontId="1"/>
  </si>
  <si>
    <t>女（人）</t>
    <rPh sb="2" eb="3">
      <t>ニン</t>
    </rPh>
    <phoneticPr fontId="1"/>
  </si>
  <si>
    <t>計（人）</t>
    <rPh sb="2" eb="3">
      <t>ニン</t>
    </rPh>
    <phoneticPr fontId="1"/>
  </si>
  <si>
    <t>町名</t>
    <rPh sb="0" eb="2">
      <t>チョウメイ</t>
    </rPh>
    <phoneticPr fontId="1"/>
  </si>
  <si>
    <t>楢町</t>
    <rPh sb="0" eb="1">
      <t>ナラ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</si>
</sst>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2" borderId="6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onnections" Target="connections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514350</xdr:colOff>
      <xdr:row>3</xdr:row>
      <xdr:rowOff>0</xdr:rowOff>
    </xdr:from>
    <xdr:to xmlns:xdr="http://schemas.openxmlformats.org/drawingml/2006/spreadsheetDrawing">
      <xdr:col>12</xdr:col>
      <xdr:colOff>228600</xdr:colOff>
      <xdr:row>21</xdr:row>
      <xdr:rowOff>57150</xdr:rowOff>
    </xdr:to>
    <xdr:sp macro="" textlink="">
      <xdr:nvSpPr>
        <xdr:cNvPr id="2" name="正方形/長方形 1"/>
        <xdr:cNvSpPr/>
      </xdr:nvSpPr>
      <xdr:spPr>
        <a:xfrm>
          <a:off x="3943350" y="514350"/>
          <a:ext cx="4514850" cy="3143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①紀陽の</a:t>
          </a:r>
          <a:r>
            <a:rPr kumimoji="1" lang="en-US" altLang="ja-JP" sz="1100"/>
            <a:t>PC</a:t>
          </a:r>
          <a:r>
            <a:rPr kumimoji="1" lang="ja-JP" altLang="en-US" sz="1100"/>
            <a:t>で</a:t>
          </a:r>
          <a:r>
            <a:rPr kumimoji="1" lang="en-US" altLang="ja-JP" sz="1100"/>
            <a:t>CSV</a:t>
          </a:r>
          <a:r>
            <a:rPr kumimoji="1" lang="ja-JP" altLang="en-US" sz="1100"/>
            <a:t>移出</a:t>
          </a:r>
          <a:endParaRPr kumimoji="1" lang="en-US" altLang="ja-JP" sz="1100"/>
        </a:p>
        <a:p>
          <a:pPr algn="l"/>
          <a:r>
            <a:rPr kumimoji="1" lang="ja-JP" altLang="en-US" sz="1100"/>
            <a:t>②移出データを名前を付けて保存→文字コード</a:t>
          </a:r>
          <a:r>
            <a:rPr kumimoji="1" lang="en-US" altLang="ja-JP" sz="1100"/>
            <a:t>BOM</a:t>
          </a:r>
          <a:r>
            <a:rPr kumimoji="1" lang="ja-JP" altLang="en-US" sz="1100"/>
            <a:t>付で上書き</a:t>
          </a:r>
          <a:endParaRPr kumimoji="1" lang="en-US" altLang="ja-JP" sz="1100"/>
        </a:p>
        <a:p>
          <a:pPr algn="l"/>
          <a:r>
            <a:rPr kumimoji="1" lang="ja-JP" altLang="en-US" sz="1100"/>
            <a:t>③情報政策課で</a:t>
          </a:r>
          <a:r>
            <a:rPr kumimoji="1" lang="en-US" altLang="ja-JP" sz="1100"/>
            <a:t>USB</a:t>
          </a:r>
          <a:r>
            <a:rPr kumimoji="1" lang="ja-JP" altLang="en-US" sz="1100"/>
            <a:t>を使い、</a:t>
          </a:r>
          <a:r>
            <a:rPr kumimoji="1" lang="en-US" altLang="ja-JP" sz="1100"/>
            <a:t>LGWAN</a:t>
          </a:r>
          <a:r>
            <a:rPr kumimoji="1" lang="ja-JP" altLang="en-US" sz="1100"/>
            <a:t>課別共有へ移動</a:t>
          </a:r>
          <a:endParaRPr kumimoji="1" lang="en-US" altLang="ja-JP" sz="1100"/>
        </a:p>
        <a:p>
          <a:pPr algn="l"/>
          <a:r>
            <a:rPr kumimoji="1" lang="ja-JP" altLang="en-US" sz="1100"/>
            <a:t>④</a:t>
          </a:r>
          <a:r>
            <a:rPr kumimoji="1" lang="en-US" altLang="ja-JP" sz="1100"/>
            <a:t>LGWAN</a:t>
          </a:r>
          <a:r>
            <a:rPr kumimoji="1" lang="ja-JP" altLang="en-US" sz="1100"/>
            <a:t>全庁共有からデータをダウンロード</a:t>
          </a:r>
          <a:endParaRPr kumimoji="1" lang="en-US" altLang="ja-JP" sz="1100"/>
        </a:p>
        <a:p>
          <a:pPr algn="l"/>
          <a:r>
            <a:rPr kumimoji="1" lang="ja-JP" altLang="en-US" sz="1100"/>
            <a:t>⑤町名、</a:t>
          </a:r>
          <a:r>
            <a:rPr kumimoji="1" lang="en-US" altLang="ja-JP" sz="1100"/>
            <a:t>E</a:t>
          </a:r>
          <a:r>
            <a:rPr kumimoji="1" lang="ja-JP" altLang="en-US" sz="1100"/>
            <a:t>男人数、</a:t>
          </a:r>
          <a:r>
            <a:rPr kumimoji="1" lang="en-US" altLang="ja-JP" sz="1100"/>
            <a:t>G</a:t>
          </a:r>
          <a:r>
            <a:rPr kumimoji="1" lang="ja-JP" altLang="en-US" sz="1100"/>
            <a:t>女人数、</a:t>
          </a:r>
          <a:r>
            <a:rPr kumimoji="1" lang="en-US" altLang="ja-JP" sz="1100"/>
            <a:t>I</a:t>
          </a:r>
          <a:r>
            <a:rPr kumimoji="1" lang="ja-JP" altLang="en-US" sz="1100"/>
            <a:t>合計、</a:t>
          </a:r>
          <a:r>
            <a:rPr kumimoji="1" lang="en-US" altLang="ja-JP" sz="1100"/>
            <a:t>K</a:t>
          </a:r>
          <a:r>
            <a:rPr kumimoji="1" lang="ja-JP" altLang="en-US" sz="1100"/>
            <a:t>世帯数の順にデータを加工</a:t>
          </a:r>
          <a:endParaRPr kumimoji="1" lang="en-US" altLang="ja-JP" sz="1100"/>
        </a:p>
        <a:p>
          <a:pPr algn="l"/>
          <a:r>
            <a:rPr kumimoji="1" lang="ja-JP" altLang="en-US" sz="1100"/>
            <a:t>⑥</a:t>
          </a:r>
          <a:r>
            <a:rPr kumimoji="1" lang="en-US" altLang="ja-JP" sz="1100"/>
            <a:t>【</a:t>
          </a:r>
          <a:r>
            <a:rPr kumimoji="1" lang="ja-JP" altLang="en-US" sz="1100"/>
            <a:t>元データ</a:t>
          </a:r>
          <a:r>
            <a:rPr kumimoji="1" lang="en-US" altLang="ja-JP" sz="1100"/>
            <a:t>】</a:t>
          </a:r>
          <a:r>
            <a:rPr kumimoji="1" lang="ja-JP" altLang="en-US" sz="1100"/>
            <a:t>地区別人口表のインポート用シートに⑤のデータを貼り付け</a:t>
          </a:r>
          <a:endParaRPr kumimoji="1" lang="en-US" altLang="ja-JP" sz="1100"/>
        </a:p>
        <a:p>
          <a:pPr algn="l"/>
          <a:r>
            <a:rPr kumimoji="1" lang="ja-JP" altLang="en-US" sz="1100"/>
            <a:t>　（</a:t>
          </a:r>
          <a:r>
            <a:rPr kumimoji="1" lang="en-US" altLang="ja-JP" sz="1100"/>
            <a:t>A1</a:t>
          </a:r>
          <a:r>
            <a:rPr kumimoji="1" lang="ja-JP" altLang="en-US" sz="1100"/>
            <a:t>に合場町が来るように）</a:t>
          </a:r>
          <a:endParaRPr kumimoji="1" lang="en-US" altLang="ja-JP" sz="1100"/>
        </a:p>
        <a:p>
          <a:pPr algn="l"/>
          <a:r>
            <a:rPr kumimoji="1" lang="ja-JP" altLang="en-US" sz="1100"/>
            <a:t>⑦</a:t>
          </a:r>
          <a:r>
            <a:rPr kumimoji="1" lang="en-US" altLang="ja-JP" sz="1100"/>
            <a:t>HP</a:t>
          </a:r>
          <a:r>
            <a:rPr kumimoji="1" lang="ja-JP" altLang="en-US" sz="1100"/>
            <a:t>掲載用データに反映してます。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地区別" connectionId="8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Relationship Id="rId4" Type="http://schemas.openxmlformats.org/officeDocument/2006/relationships/queryTable" Target="../queryTables/queryTable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87"/>
  <sheetViews>
    <sheetView tabSelected="1" workbookViewId="0">
      <pane ySplit="2" topLeftCell="A3" activePane="bottomLeft" state="frozen"/>
      <selection pane="bottomLeft"/>
    </sheetView>
  </sheetViews>
  <sheetFormatPr defaultRowHeight="13.5"/>
  <cols>
    <col min="1" max="1" width="19.75" customWidth="1"/>
    <col min="2" max="2" width="15.875" customWidth="1"/>
    <col min="3" max="3" width="16.125" customWidth="1"/>
    <col min="4" max="4" width="15" customWidth="1"/>
    <col min="5" max="5" width="15.25" customWidth="1"/>
    <col min="6" max="6" width="6.25" customWidth="1"/>
    <col min="7" max="7" width="15.125" bestFit="1" customWidth="1"/>
    <col min="8" max="8" width="7.125" customWidth="1"/>
    <col min="9" max="11" width="6.5" customWidth="1"/>
    <col min="12" max="12" width="11" bestFit="1" customWidth="1"/>
  </cols>
  <sheetData>
    <row r="1" spans="1:5" ht="35.25" customHeight="1">
      <c r="A1" s="1" t="s">
        <v>6</v>
      </c>
      <c r="E1" s="15"/>
    </row>
    <row r="2" spans="1:5" ht="28.5" customHeight="1">
      <c r="A2" s="2" t="s">
        <v>85</v>
      </c>
      <c r="B2" s="2" t="s">
        <v>0</v>
      </c>
      <c r="C2" s="11" t="s">
        <v>82</v>
      </c>
      <c r="D2" s="11" t="s">
        <v>83</v>
      </c>
      <c r="E2" s="16" t="s">
        <v>84</v>
      </c>
    </row>
    <row r="3" spans="1:5">
      <c r="A3" s="3" t="s">
        <v>10</v>
      </c>
      <c r="B3" s="7">
        <f>インポート用!E3</f>
        <v>670</v>
      </c>
      <c r="C3" s="7">
        <f>インポート用!B3</f>
        <v>705</v>
      </c>
      <c r="D3" s="12">
        <f>インポート用!C3</f>
        <v>767</v>
      </c>
      <c r="E3" s="17">
        <f t="shared" ref="E3:E66" si="0">SUM(C3:D3)</f>
        <v>1472</v>
      </c>
    </row>
    <row r="4" spans="1:5">
      <c r="A4" s="4" t="s">
        <v>9</v>
      </c>
      <c r="B4" s="8">
        <f>インポート用!E7</f>
        <v>58</v>
      </c>
      <c r="C4" s="8">
        <f>インポート用!B7</f>
        <v>59</v>
      </c>
      <c r="D4" s="13">
        <f>インポート用!C7</f>
        <v>76</v>
      </c>
      <c r="E4" s="18">
        <f t="shared" si="0"/>
        <v>135</v>
      </c>
    </row>
    <row r="5" spans="1:5">
      <c r="A5" s="4" t="s">
        <v>14</v>
      </c>
      <c r="B5" s="8">
        <f>インポート用!E8</f>
        <v>14</v>
      </c>
      <c r="C5" s="8">
        <f>インポート用!B8</f>
        <v>18</v>
      </c>
      <c r="D5" s="13">
        <f>インポート用!C8</f>
        <v>22</v>
      </c>
      <c r="E5" s="19">
        <f t="shared" si="0"/>
        <v>40</v>
      </c>
    </row>
    <row r="6" spans="1:5">
      <c r="A6" s="4" t="s">
        <v>16</v>
      </c>
      <c r="B6" s="8">
        <f>インポート用!E13</f>
        <v>13</v>
      </c>
      <c r="C6" s="8">
        <f>インポート用!B13</f>
        <v>17</v>
      </c>
      <c r="D6" s="13">
        <f>インポート用!C13</f>
        <v>21</v>
      </c>
      <c r="E6" s="19">
        <f t="shared" si="0"/>
        <v>38</v>
      </c>
    </row>
    <row r="7" spans="1:5">
      <c r="A7" s="4" t="s">
        <v>7</v>
      </c>
      <c r="B7" s="8">
        <f>インポート用!E15</f>
        <v>1164</v>
      </c>
      <c r="C7" s="8">
        <f>インポート用!B15</f>
        <v>917</v>
      </c>
      <c r="D7" s="13">
        <f>インポート用!C15</f>
        <v>970</v>
      </c>
      <c r="E7" s="19">
        <f t="shared" si="0"/>
        <v>1887</v>
      </c>
    </row>
    <row r="8" spans="1:5">
      <c r="A8" s="4" t="s">
        <v>13</v>
      </c>
      <c r="B8" s="8">
        <f>インポート用!E23</f>
        <v>45</v>
      </c>
      <c r="C8" s="8">
        <f>インポート用!B23</f>
        <v>49</v>
      </c>
      <c r="D8" s="13">
        <f>インポート用!C23</f>
        <v>44</v>
      </c>
      <c r="E8" s="19">
        <f t="shared" si="0"/>
        <v>93</v>
      </c>
    </row>
    <row r="9" spans="1:5">
      <c r="A9" s="4" t="s">
        <v>4</v>
      </c>
      <c r="B9" s="8">
        <f>インポート用!E28</f>
        <v>28</v>
      </c>
      <c r="C9" s="8">
        <f>インポート用!B28</f>
        <v>32</v>
      </c>
      <c r="D9" s="13">
        <f>インポート用!C28</f>
        <v>35</v>
      </c>
      <c r="E9" s="19">
        <f t="shared" si="0"/>
        <v>67</v>
      </c>
    </row>
    <row r="10" spans="1:5">
      <c r="A10" s="4" t="s">
        <v>19</v>
      </c>
      <c r="B10" s="8">
        <f>インポート用!E34</f>
        <v>306</v>
      </c>
      <c r="C10" s="8">
        <f>インポート用!B34</f>
        <v>325</v>
      </c>
      <c r="D10" s="13">
        <f>インポート用!C34</f>
        <v>315</v>
      </c>
      <c r="E10" s="19">
        <f t="shared" si="0"/>
        <v>640</v>
      </c>
    </row>
    <row r="11" spans="1:5">
      <c r="A11" s="4" t="s">
        <v>20</v>
      </c>
      <c r="B11" s="8">
        <f>インポート用!E36</f>
        <v>38</v>
      </c>
      <c r="C11" s="8">
        <f>インポート用!B36</f>
        <v>43</v>
      </c>
      <c r="D11" s="13">
        <f>インポート用!C36</f>
        <v>41</v>
      </c>
      <c r="E11" s="19">
        <f t="shared" si="0"/>
        <v>84</v>
      </c>
    </row>
    <row r="12" spans="1:5">
      <c r="A12" s="4" t="s">
        <v>22</v>
      </c>
      <c r="B12" s="8">
        <f>インポート用!E38</f>
        <v>1233</v>
      </c>
      <c r="C12" s="8">
        <f>インポート用!B38</f>
        <v>951</v>
      </c>
      <c r="D12" s="13">
        <f>インポート用!C38</f>
        <v>1286</v>
      </c>
      <c r="E12" s="19">
        <f t="shared" si="0"/>
        <v>2237</v>
      </c>
    </row>
    <row r="13" spans="1:5">
      <c r="A13" s="4" t="s">
        <v>25</v>
      </c>
      <c r="B13" s="8">
        <f>インポート用!E39</f>
        <v>789</v>
      </c>
      <c r="C13" s="8">
        <f>インポート用!B39</f>
        <v>865</v>
      </c>
      <c r="D13" s="13">
        <f>インポート用!C39</f>
        <v>765</v>
      </c>
      <c r="E13" s="19">
        <f t="shared" si="0"/>
        <v>1630</v>
      </c>
    </row>
    <row r="14" spans="1:5">
      <c r="A14" s="4" t="s">
        <v>27</v>
      </c>
      <c r="B14" s="8">
        <f>インポート用!E40</f>
        <v>742</v>
      </c>
      <c r="C14" s="8">
        <f>インポート用!B40</f>
        <v>726</v>
      </c>
      <c r="D14" s="13">
        <f>インポート用!C40</f>
        <v>712</v>
      </c>
      <c r="E14" s="19">
        <f t="shared" si="0"/>
        <v>1438</v>
      </c>
    </row>
    <row r="15" spans="1:5">
      <c r="A15" s="4" t="s">
        <v>32</v>
      </c>
      <c r="B15" s="8">
        <f>インポート用!E41</f>
        <v>37</v>
      </c>
      <c r="C15" s="8">
        <f>インポート用!B41</f>
        <v>37</v>
      </c>
      <c r="D15" s="13">
        <f>インポート用!C41</f>
        <v>38</v>
      </c>
      <c r="E15" s="19">
        <f t="shared" si="0"/>
        <v>75</v>
      </c>
    </row>
    <row r="16" spans="1:5">
      <c r="A16" s="4" t="s">
        <v>33</v>
      </c>
      <c r="B16" s="8">
        <f>インポート用!E44</f>
        <v>674</v>
      </c>
      <c r="C16" s="8">
        <f>インポート用!B44</f>
        <v>398</v>
      </c>
      <c r="D16" s="13">
        <f>インポート用!C44</f>
        <v>606</v>
      </c>
      <c r="E16" s="19">
        <f t="shared" si="0"/>
        <v>1004</v>
      </c>
    </row>
    <row r="17" spans="1:5">
      <c r="A17" s="4" t="s">
        <v>31</v>
      </c>
      <c r="B17" s="8">
        <f>インポート用!E45</f>
        <v>593</v>
      </c>
      <c r="C17" s="8">
        <f>インポート用!B45</f>
        <v>596</v>
      </c>
      <c r="D17" s="13">
        <f>インポート用!C45</f>
        <v>152</v>
      </c>
      <c r="E17" s="19">
        <f t="shared" si="0"/>
        <v>748</v>
      </c>
    </row>
    <row r="18" spans="1:5">
      <c r="A18" s="4" t="s">
        <v>36</v>
      </c>
      <c r="B18" s="8">
        <f>インポート用!E65</f>
        <v>26</v>
      </c>
      <c r="C18" s="8">
        <f>インポート用!B65</f>
        <v>25</v>
      </c>
      <c r="D18" s="13">
        <f>インポート用!C65</f>
        <v>39</v>
      </c>
      <c r="E18" s="19">
        <f t="shared" si="0"/>
        <v>64</v>
      </c>
    </row>
    <row r="19" spans="1:5">
      <c r="A19" s="4" t="s">
        <v>37</v>
      </c>
      <c r="B19" s="8">
        <f>インポート用!E66</f>
        <v>55</v>
      </c>
      <c r="C19" s="8">
        <f>インポート用!B66</f>
        <v>57</v>
      </c>
      <c r="D19" s="13">
        <f>インポート用!C66</f>
        <v>51</v>
      </c>
      <c r="E19" s="19">
        <f t="shared" si="0"/>
        <v>108</v>
      </c>
    </row>
    <row r="20" spans="1:5">
      <c r="A20" s="4" t="s">
        <v>11</v>
      </c>
      <c r="B20" s="8">
        <f>インポート用!E67</f>
        <v>609</v>
      </c>
      <c r="C20" s="8">
        <f>インポート用!B67</f>
        <v>450</v>
      </c>
      <c r="D20" s="13">
        <f>インポート用!C67</f>
        <v>556</v>
      </c>
      <c r="E20" s="19">
        <f t="shared" si="0"/>
        <v>1006</v>
      </c>
    </row>
    <row r="21" spans="1:5">
      <c r="A21" s="4" t="s">
        <v>17</v>
      </c>
      <c r="B21" s="8">
        <f>インポート用!E68</f>
        <v>834</v>
      </c>
      <c r="C21" s="8">
        <f>インポート用!B68</f>
        <v>794</v>
      </c>
      <c r="D21" s="13">
        <f>インポート用!C68</f>
        <v>764</v>
      </c>
      <c r="E21" s="19">
        <f t="shared" si="0"/>
        <v>1558</v>
      </c>
    </row>
    <row r="22" spans="1:5">
      <c r="A22" s="4" t="s">
        <v>39</v>
      </c>
      <c r="B22" s="8">
        <f>インポート用!E69</f>
        <v>410</v>
      </c>
      <c r="C22" s="8">
        <f>インポート用!B69</f>
        <v>432</v>
      </c>
      <c r="D22" s="13">
        <f>インポート用!C69</f>
        <v>494</v>
      </c>
      <c r="E22" s="19">
        <f t="shared" si="0"/>
        <v>926</v>
      </c>
    </row>
    <row r="23" spans="1:5">
      <c r="A23" s="4" t="s">
        <v>3</v>
      </c>
      <c r="B23" s="8">
        <f>インポート用!E72</f>
        <v>260</v>
      </c>
      <c r="C23" s="8">
        <f>インポート用!B72</f>
        <v>221</v>
      </c>
      <c r="D23" s="13">
        <f>インポート用!C72</f>
        <v>250</v>
      </c>
      <c r="E23" s="19">
        <f t="shared" si="0"/>
        <v>471</v>
      </c>
    </row>
    <row r="24" spans="1:5">
      <c r="A24" s="4" t="s">
        <v>41</v>
      </c>
      <c r="B24" s="8">
        <f>インポート用!E10</f>
        <v>252</v>
      </c>
      <c r="C24" s="8">
        <f>インポート用!B10</f>
        <v>240</v>
      </c>
      <c r="D24" s="13">
        <f>インポート用!C10</f>
        <v>194</v>
      </c>
      <c r="E24" s="19">
        <f t="shared" si="0"/>
        <v>434</v>
      </c>
    </row>
    <row r="25" spans="1:5">
      <c r="A25" s="4" t="s">
        <v>45</v>
      </c>
      <c r="B25" s="8">
        <f>インポート用!E14</f>
        <v>126</v>
      </c>
      <c r="C25" s="8">
        <f>インポート用!B14</f>
        <v>153</v>
      </c>
      <c r="D25" s="13">
        <f>インポート用!C14</f>
        <v>159</v>
      </c>
      <c r="E25" s="19">
        <f t="shared" si="0"/>
        <v>312</v>
      </c>
    </row>
    <row r="26" spans="1:5">
      <c r="A26" s="4" t="s">
        <v>28</v>
      </c>
      <c r="B26" s="8">
        <f>インポート用!E17</f>
        <v>267</v>
      </c>
      <c r="C26" s="8">
        <f>インポート用!B17</f>
        <v>210</v>
      </c>
      <c r="D26" s="13">
        <f>インポート用!C17</f>
        <v>301</v>
      </c>
      <c r="E26" s="19">
        <f t="shared" si="0"/>
        <v>511</v>
      </c>
    </row>
    <row r="27" spans="1:5">
      <c r="A27" s="4" t="s">
        <v>46</v>
      </c>
      <c r="B27" s="8">
        <f>インポート用!E25</f>
        <v>119</v>
      </c>
      <c r="C27" s="8">
        <f>インポート用!B25</f>
        <v>131</v>
      </c>
      <c r="D27" s="13">
        <f>インポート用!C25</f>
        <v>157</v>
      </c>
      <c r="E27" s="19">
        <f t="shared" si="0"/>
        <v>288</v>
      </c>
    </row>
    <row r="28" spans="1:5">
      <c r="A28" s="4" t="s">
        <v>48</v>
      </c>
      <c r="B28" s="8">
        <f>インポート用!E26</f>
        <v>281</v>
      </c>
      <c r="C28" s="8">
        <f>インポート用!B26</f>
        <v>300</v>
      </c>
      <c r="D28" s="13">
        <f>インポート用!C26</f>
        <v>288</v>
      </c>
      <c r="E28" s="19">
        <f t="shared" si="0"/>
        <v>588</v>
      </c>
    </row>
    <row r="29" spans="1:5">
      <c r="A29" s="4" t="s">
        <v>12</v>
      </c>
      <c r="B29" s="8">
        <f>インポート用!E30</f>
        <v>144</v>
      </c>
      <c r="C29" s="8">
        <f>インポート用!B30</f>
        <v>143</v>
      </c>
      <c r="D29" s="13">
        <f>インポート用!C30</f>
        <v>153</v>
      </c>
      <c r="E29" s="19">
        <f t="shared" si="0"/>
        <v>296</v>
      </c>
    </row>
    <row r="30" spans="1:5">
      <c r="A30" s="4" t="s">
        <v>35</v>
      </c>
      <c r="B30" s="8">
        <f>インポート用!E33</f>
        <v>15</v>
      </c>
      <c r="C30" s="8">
        <f>インポート用!B33</f>
        <v>16</v>
      </c>
      <c r="D30" s="13">
        <f>インポート用!C33</f>
        <v>20</v>
      </c>
      <c r="E30" s="19">
        <f t="shared" si="0"/>
        <v>36</v>
      </c>
    </row>
    <row r="31" spans="1:5">
      <c r="A31" s="4" t="s">
        <v>49</v>
      </c>
      <c r="B31" s="8">
        <f>インポート用!E37</f>
        <v>73</v>
      </c>
      <c r="C31" s="8">
        <f>インポート用!B37</f>
        <v>88</v>
      </c>
      <c r="D31" s="13">
        <f>インポート用!C37</f>
        <v>91</v>
      </c>
      <c r="E31" s="19">
        <f t="shared" si="0"/>
        <v>179</v>
      </c>
    </row>
    <row r="32" spans="1:5">
      <c r="A32" s="4" t="s">
        <v>44</v>
      </c>
      <c r="B32" s="8">
        <f>インポート用!E48</f>
        <v>211</v>
      </c>
      <c r="C32" s="8">
        <f>インポート用!B48</f>
        <v>279</v>
      </c>
      <c r="D32" s="13">
        <f>インポート用!C48</f>
        <v>255</v>
      </c>
      <c r="E32" s="19">
        <f t="shared" si="0"/>
        <v>534</v>
      </c>
    </row>
    <row r="33" spans="1:5">
      <c r="A33" s="4" t="s">
        <v>51</v>
      </c>
      <c r="B33" s="8">
        <f>インポート用!E50</f>
        <v>260</v>
      </c>
      <c r="C33" s="8">
        <f>インポート用!B50</f>
        <v>307</v>
      </c>
      <c r="D33" s="13">
        <f>インポート用!C50</f>
        <v>273</v>
      </c>
      <c r="E33" s="19">
        <f t="shared" si="0"/>
        <v>580</v>
      </c>
    </row>
    <row r="34" spans="1:5">
      <c r="A34" s="4" t="s">
        <v>52</v>
      </c>
      <c r="B34" s="8">
        <f>インポート用!E51</f>
        <v>381</v>
      </c>
      <c r="C34" s="8">
        <f>インポート用!B51</f>
        <v>481</v>
      </c>
      <c r="D34" s="13">
        <f>インポート用!C51</f>
        <v>487</v>
      </c>
      <c r="E34" s="19">
        <f t="shared" si="0"/>
        <v>968</v>
      </c>
    </row>
    <row r="35" spans="1:5">
      <c r="A35" s="4" t="s">
        <v>55</v>
      </c>
      <c r="B35" s="8">
        <f>インポート用!E53</f>
        <v>161</v>
      </c>
      <c r="C35" s="8">
        <f>インポート用!B53</f>
        <v>155</v>
      </c>
      <c r="D35" s="13">
        <f>インポート用!C53</f>
        <v>167</v>
      </c>
      <c r="E35" s="19">
        <f t="shared" si="0"/>
        <v>322</v>
      </c>
    </row>
    <row r="36" spans="1:5">
      <c r="A36" s="4" t="s">
        <v>54</v>
      </c>
      <c r="B36" s="8">
        <f>インポート用!E60</f>
        <v>184</v>
      </c>
      <c r="C36" s="8">
        <f>インポート用!B60</f>
        <v>207</v>
      </c>
      <c r="D36" s="13">
        <f>インポート用!C60</f>
        <v>226</v>
      </c>
      <c r="E36" s="19">
        <f t="shared" si="0"/>
        <v>433</v>
      </c>
    </row>
    <row r="37" spans="1:5">
      <c r="A37" s="4" t="s">
        <v>30</v>
      </c>
      <c r="B37" s="8">
        <f>インポート用!E64</f>
        <v>63</v>
      </c>
      <c r="C37" s="8">
        <f>インポート用!B64</f>
        <v>71</v>
      </c>
      <c r="D37" s="13">
        <f>インポート用!C64</f>
        <v>67</v>
      </c>
      <c r="E37" s="19">
        <f t="shared" si="0"/>
        <v>138</v>
      </c>
    </row>
    <row r="38" spans="1:5">
      <c r="A38" s="4" t="s">
        <v>50</v>
      </c>
      <c r="B38" s="8">
        <f>インポート用!E78</f>
        <v>1139</v>
      </c>
      <c r="C38" s="8">
        <f>インポート用!B78</f>
        <v>1305</v>
      </c>
      <c r="D38" s="13">
        <f>インポート用!C78</f>
        <v>1330</v>
      </c>
      <c r="E38" s="19">
        <f t="shared" si="0"/>
        <v>2635</v>
      </c>
    </row>
    <row r="39" spans="1:5">
      <c r="A39" s="4" t="s">
        <v>57</v>
      </c>
      <c r="B39" s="8">
        <f>インポート用!E1</f>
        <v>119</v>
      </c>
      <c r="C39" s="8">
        <f>インポート用!B1</f>
        <v>153</v>
      </c>
      <c r="D39" s="13">
        <f>インポート用!C1</f>
        <v>166</v>
      </c>
      <c r="E39" s="19">
        <f t="shared" si="0"/>
        <v>319</v>
      </c>
    </row>
    <row r="40" spans="1:5">
      <c r="A40" s="4" t="s">
        <v>56</v>
      </c>
      <c r="B40" s="8">
        <f>インポート用!E2</f>
        <v>388</v>
      </c>
      <c r="C40" s="8">
        <f>インポート用!B2</f>
        <v>362</v>
      </c>
      <c r="D40" s="13">
        <f>インポート用!C2</f>
        <v>404</v>
      </c>
      <c r="E40" s="19">
        <f t="shared" si="0"/>
        <v>766</v>
      </c>
    </row>
    <row r="41" spans="1:5">
      <c r="A41" s="4" t="s">
        <v>58</v>
      </c>
      <c r="B41" s="8">
        <f>インポート用!E5</f>
        <v>125</v>
      </c>
      <c r="C41" s="8">
        <f>インポート用!B5</f>
        <v>119</v>
      </c>
      <c r="D41" s="13">
        <f>インポート用!C5</f>
        <v>122</v>
      </c>
      <c r="E41" s="19">
        <f t="shared" si="0"/>
        <v>241</v>
      </c>
    </row>
    <row r="42" spans="1:5">
      <c r="A42" s="4" t="s">
        <v>38</v>
      </c>
      <c r="B42" s="8">
        <f>インポート用!E6</f>
        <v>178</v>
      </c>
      <c r="C42" s="8">
        <f>インポート用!B6</f>
        <v>219</v>
      </c>
      <c r="D42" s="13">
        <f>インポート用!C6</f>
        <v>220</v>
      </c>
      <c r="E42" s="19">
        <f t="shared" si="0"/>
        <v>439</v>
      </c>
    </row>
    <row r="43" spans="1:5">
      <c r="A43" s="4" t="s">
        <v>59</v>
      </c>
      <c r="B43" s="8">
        <f>インポート用!E9</f>
        <v>582</v>
      </c>
      <c r="C43" s="8">
        <f>インポート用!B9</f>
        <v>563</v>
      </c>
      <c r="D43" s="13">
        <f>インポート用!C9</f>
        <v>594</v>
      </c>
      <c r="E43" s="19">
        <f t="shared" si="0"/>
        <v>1157</v>
      </c>
    </row>
    <row r="44" spans="1:5">
      <c r="A44" s="4" t="s">
        <v>43</v>
      </c>
      <c r="B44" s="8">
        <f>インポート用!E12</f>
        <v>262</v>
      </c>
      <c r="C44" s="8">
        <f>インポート用!B12</f>
        <v>249</v>
      </c>
      <c r="D44" s="13">
        <f>インポート用!C12</f>
        <v>270</v>
      </c>
      <c r="E44" s="19">
        <f t="shared" si="0"/>
        <v>519</v>
      </c>
    </row>
    <row r="45" spans="1:5">
      <c r="A45" s="4" t="s">
        <v>2</v>
      </c>
      <c r="B45" s="8">
        <f>インポート用!E16</f>
        <v>23</v>
      </c>
      <c r="C45" s="8">
        <f>インポート用!B16</f>
        <v>20</v>
      </c>
      <c r="D45" s="13">
        <f>インポート用!C16</f>
        <v>27</v>
      </c>
      <c r="E45" s="19">
        <f t="shared" si="0"/>
        <v>47</v>
      </c>
    </row>
    <row r="46" spans="1:5">
      <c r="A46" s="4" t="s">
        <v>42</v>
      </c>
      <c r="B46" s="8">
        <f>インポート用!E18</f>
        <v>50</v>
      </c>
      <c r="C46" s="8">
        <f>インポート用!B18</f>
        <v>54</v>
      </c>
      <c r="D46" s="13">
        <f>インポート用!C18</f>
        <v>58</v>
      </c>
      <c r="E46" s="19">
        <f t="shared" si="0"/>
        <v>112</v>
      </c>
    </row>
    <row r="47" spans="1:5">
      <c r="A47" s="4" t="s">
        <v>47</v>
      </c>
      <c r="B47" s="8">
        <f>インポート用!E19</f>
        <v>111</v>
      </c>
      <c r="C47" s="8">
        <f>インポート用!B19</f>
        <v>133</v>
      </c>
      <c r="D47" s="13">
        <f>インポート用!C19</f>
        <v>132</v>
      </c>
      <c r="E47" s="19">
        <f t="shared" si="0"/>
        <v>265</v>
      </c>
    </row>
    <row r="48" spans="1:5">
      <c r="A48" s="4" t="s">
        <v>53</v>
      </c>
      <c r="B48" s="8">
        <f>インポート用!E21</f>
        <v>10</v>
      </c>
      <c r="C48" s="8">
        <f>インポート用!B21</f>
        <v>8</v>
      </c>
      <c r="D48" s="13">
        <f>インポート用!C21</f>
        <v>10</v>
      </c>
      <c r="E48" s="19">
        <f t="shared" si="0"/>
        <v>18</v>
      </c>
    </row>
    <row r="49" spans="1:5">
      <c r="A49" s="4" t="s">
        <v>5</v>
      </c>
      <c r="B49" s="8">
        <f>インポート用!E22</f>
        <v>27</v>
      </c>
      <c r="C49" s="8">
        <f>インポート用!B22</f>
        <v>21</v>
      </c>
      <c r="D49" s="13">
        <f>インポート用!C22</f>
        <v>35</v>
      </c>
      <c r="E49" s="19">
        <f t="shared" si="0"/>
        <v>56</v>
      </c>
    </row>
    <row r="50" spans="1:5">
      <c r="A50" s="4" t="s">
        <v>60</v>
      </c>
      <c r="B50" s="8">
        <f>インポート用!E24</f>
        <v>1005</v>
      </c>
      <c r="C50" s="8">
        <f>インポート用!B24</f>
        <v>1062</v>
      </c>
      <c r="D50" s="13">
        <f>インポート用!C24</f>
        <v>1073</v>
      </c>
      <c r="E50" s="19">
        <f t="shared" si="0"/>
        <v>2135</v>
      </c>
    </row>
    <row r="51" spans="1:5">
      <c r="A51" s="4" t="s">
        <v>21</v>
      </c>
      <c r="B51" s="8">
        <f>インポート用!E29</f>
        <v>295</v>
      </c>
      <c r="C51" s="8">
        <f>インポート用!B29</f>
        <v>385</v>
      </c>
      <c r="D51" s="13">
        <f>インポート用!C29</f>
        <v>400</v>
      </c>
      <c r="E51" s="19">
        <f t="shared" si="0"/>
        <v>785</v>
      </c>
    </row>
    <row r="52" spans="1:5">
      <c r="A52" s="4" t="s">
        <v>62</v>
      </c>
      <c r="B52" s="8">
        <f>インポート用!E31</f>
        <v>630</v>
      </c>
      <c r="C52" s="8">
        <f>インポート用!B31</f>
        <v>619</v>
      </c>
      <c r="D52" s="13">
        <f>インポート用!C31</f>
        <v>683</v>
      </c>
      <c r="E52" s="19">
        <f t="shared" si="0"/>
        <v>1302</v>
      </c>
    </row>
    <row r="53" spans="1:5">
      <c r="A53" s="4" t="s">
        <v>8</v>
      </c>
      <c r="B53" s="8">
        <f>インポート用!E32</f>
        <v>1123</v>
      </c>
      <c r="C53" s="8">
        <f>インポート用!B32</f>
        <v>1201</v>
      </c>
      <c r="D53" s="13">
        <f>インポート用!C32</f>
        <v>1254</v>
      </c>
      <c r="E53" s="19">
        <f t="shared" si="0"/>
        <v>2455</v>
      </c>
    </row>
    <row r="54" spans="1:5">
      <c r="A54" s="4" t="s">
        <v>1</v>
      </c>
      <c r="B54" s="8">
        <f>インポート用!E35</f>
        <v>1294</v>
      </c>
      <c r="C54" s="8">
        <f>インポート用!B35</f>
        <v>1259</v>
      </c>
      <c r="D54" s="13">
        <f>インポート用!C35</f>
        <v>1234</v>
      </c>
      <c r="E54" s="19">
        <f t="shared" si="0"/>
        <v>2493</v>
      </c>
    </row>
    <row r="55" spans="1:5">
      <c r="A55" s="4" t="s">
        <v>15</v>
      </c>
      <c r="B55" s="8">
        <f>インポート用!E43</f>
        <v>890</v>
      </c>
      <c r="C55" s="8">
        <f>インポート用!B43</f>
        <v>1034</v>
      </c>
      <c r="D55" s="13">
        <f>インポート用!C43</f>
        <v>1061</v>
      </c>
      <c r="E55" s="19">
        <f t="shared" si="0"/>
        <v>2095</v>
      </c>
    </row>
    <row r="56" spans="1:5">
      <c r="A56" s="4" t="s">
        <v>40</v>
      </c>
      <c r="B56" s="8">
        <f>インポート用!E47</f>
        <v>712</v>
      </c>
      <c r="C56" s="8">
        <f>インポート用!B47</f>
        <v>822</v>
      </c>
      <c r="D56" s="13">
        <f>インポート用!C47</f>
        <v>848</v>
      </c>
      <c r="E56" s="19">
        <f t="shared" si="0"/>
        <v>1670</v>
      </c>
    </row>
    <row r="57" spans="1:5">
      <c r="A57" s="4" t="s">
        <v>26</v>
      </c>
      <c r="B57" s="8">
        <f>インポート用!E54</f>
        <v>1294</v>
      </c>
      <c r="C57" s="8">
        <f>インポート用!B54</f>
        <v>1444</v>
      </c>
      <c r="D57" s="13">
        <f>インポート用!C54</f>
        <v>1458</v>
      </c>
      <c r="E57" s="19">
        <f t="shared" si="0"/>
        <v>2902</v>
      </c>
    </row>
    <row r="58" spans="1:5">
      <c r="A58" s="4" t="s">
        <v>18</v>
      </c>
      <c r="B58" s="8">
        <f>インポート用!E55</f>
        <v>70</v>
      </c>
      <c r="C58" s="8">
        <f>インポート用!B55</f>
        <v>73</v>
      </c>
      <c r="D58" s="13">
        <f>インポート用!C55</f>
        <v>80</v>
      </c>
      <c r="E58" s="19">
        <f t="shared" si="0"/>
        <v>153</v>
      </c>
    </row>
    <row r="59" spans="1:5">
      <c r="A59" s="4" t="s">
        <v>29</v>
      </c>
      <c r="B59" s="8">
        <f>インポート用!E56</f>
        <v>89</v>
      </c>
      <c r="C59" s="8">
        <f>インポート用!B56</f>
        <v>121</v>
      </c>
      <c r="D59" s="13">
        <f>インポート用!C56</f>
        <v>119</v>
      </c>
      <c r="E59" s="19">
        <f t="shared" si="0"/>
        <v>240</v>
      </c>
    </row>
    <row r="60" spans="1:5">
      <c r="A60" s="4" t="s">
        <v>24</v>
      </c>
      <c r="B60" s="8">
        <f>インポート用!E57</f>
        <v>364</v>
      </c>
      <c r="C60" s="8">
        <f>インポート用!B57</f>
        <v>502</v>
      </c>
      <c r="D60" s="13">
        <f>インポート用!C57</f>
        <v>490</v>
      </c>
      <c r="E60" s="19">
        <f t="shared" si="0"/>
        <v>992</v>
      </c>
    </row>
    <row r="61" spans="1:5">
      <c r="A61" s="4" t="s">
        <v>64</v>
      </c>
      <c r="B61" s="8">
        <f>インポート用!E59</f>
        <v>720</v>
      </c>
      <c r="C61" s="8">
        <f>インポート用!B59</f>
        <v>867</v>
      </c>
      <c r="D61" s="13">
        <f>インポート用!C59</f>
        <v>879</v>
      </c>
      <c r="E61" s="19">
        <f t="shared" si="0"/>
        <v>1746</v>
      </c>
    </row>
    <row r="62" spans="1:5">
      <c r="A62" s="4" t="s">
        <v>65</v>
      </c>
      <c r="B62" s="8">
        <f>インポート用!E61</f>
        <v>103</v>
      </c>
      <c r="C62" s="8">
        <f>インポート用!B61</f>
        <v>124</v>
      </c>
      <c r="D62" s="13">
        <f>インポート用!C61</f>
        <v>113</v>
      </c>
      <c r="E62" s="19">
        <f t="shared" si="0"/>
        <v>237</v>
      </c>
    </row>
    <row r="63" spans="1:5">
      <c r="A63" s="4" t="s">
        <v>23</v>
      </c>
      <c r="B63" s="8">
        <f>インポート用!E62</f>
        <v>612</v>
      </c>
      <c r="C63" s="8">
        <f>インポート用!B62</f>
        <v>705</v>
      </c>
      <c r="D63" s="13">
        <f>インポート用!C62</f>
        <v>758</v>
      </c>
      <c r="E63" s="19">
        <f t="shared" si="0"/>
        <v>1463</v>
      </c>
    </row>
    <row r="64" spans="1:5">
      <c r="A64" s="4" t="s">
        <v>34</v>
      </c>
      <c r="B64" s="8">
        <f>インポート用!E70</f>
        <v>160</v>
      </c>
      <c r="C64" s="8">
        <f>インポート用!B70</f>
        <v>209</v>
      </c>
      <c r="D64" s="13">
        <f>インポート用!C70</f>
        <v>219</v>
      </c>
      <c r="E64" s="19">
        <f t="shared" si="0"/>
        <v>428</v>
      </c>
    </row>
    <row r="65" spans="1:5">
      <c r="A65" s="4" t="s">
        <v>63</v>
      </c>
      <c r="B65" s="8">
        <f>インポート用!E76</f>
        <v>35</v>
      </c>
      <c r="C65" s="8">
        <f>インポート用!B76</f>
        <v>42</v>
      </c>
      <c r="D65" s="13">
        <f>インポート用!C76</f>
        <v>50</v>
      </c>
      <c r="E65" s="19">
        <f t="shared" si="0"/>
        <v>92</v>
      </c>
    </row>
    <row r="66" spans="1:5">
      <c r="A66" s="4" t="s">
        <v>66</v>
      </c>
      <c r="B66" s="8">
        <f>インポート用!E4</f>
        <v>2312</v>
      </c>
      <c r="C66" s="8">
        <f>インポート用!B4</f>
        <v>2298</v>
      </c>
      <c r="D66" s="13">
        <f>インポート用!C4</f>
        <v>2469</v>
      </c>
      <c r="E66" s="19">
        <f t="shared" si="0"/>
        <v>4767</v>
      </c>
    </row>
    <row r="67" spans="1:5">
      <c r="A67" s="4" t="s">
        <v>67</v>
      </c>
      <c r="B67" s="8">
        <f>インポート用!E20</f>
        <v>217</v>
      </c>
      <c r="C67" s="8">
        <f>インポート用!B20</f>
        <v>235</v>
      </c>
      <c r="D67" s="13">
        <f>インポート用!C20</f>
        <v>237</v>
      </c>
      <c r="E67" s="19">
        <f t="shared" ref="E67:E81" si="1">SUM(C67:D67)</f>
        <v>472</v>
      </c>
    </row>
    <row r="68" spans="1:5">
      <c r="A68" s="4" t="s">
        <v>68</v>
      </c>
      <c r="B68" s="8">
        <f>インポート用!E46</f>
        <v>146</v>
      </c>
      <c r="C68" s="8">
        <f>インポート用!B46</f>
        <v>78</v>
      </c>
      <c r="D68" s="13">
        <f>インポート用!C46</f>
        <v>153</v>
      </c>
      <c r="E68" s="19">
        <f t="shared" si="1"/>
        <v>231</v>
      </c>
    </row>
    <row r="69" spans="1:5">
      <c r="A69" s="4" t="s">
        <v>86</v>
      </c>
      <c r="B69" s="8">
        <f>インポート用!E52</f>
        <v>179</v>
      </c>
      <c r="C69" s="8">
        <f>インポート用!B52</f>
        <v>174</v>
      </c>
      <c r="D69" s="13">
        <f>インポート用!C52</f>
        <v>199</v>
      </c>
      <c r="E69" s="19">
        <f t="shared" si="1"/>
        <v>373</v>
      </c>
    </row>
    <row r="70" spans="1:5">
      <c r="A70" s="4" t="s">
        <v>69</v>
      </c>
      <c r="B70" s="8">
        <f>インポート用!E73</f>
        <v>131</v>
      </c>
      <c r="C70" s="8">
        <f>インポート用!B73</f>
        <v>154</v>
      </c>
      <c r="D70" s="13">
        <f>インポート用!C73</f>
        <v>153</v>
      </c>
      <c r="E70" s="19">
        <f t="shared" si="1"/>
        <v>307</v>
      </c>
    </row>
    <row r="71" spans="1:5">
      <c r="A71" s="4" t="s">
        <v>70</v>
      </c>
      <c r="B71" s="8">
        <f>インポート用!E77</f>
        <v>107</v>
      </c>
      <c r="C71" s="8">
        <f>インポート用!B77</f>
        <v>123</v>
      </c>
      <c r="D71" s="13">
        <f>インポート用!C77</f>
        <v>137</v>
      </c>
      <c r="E71" s="19">
        <f t="shared" si="1"/>
        <v>260</v>
      </c>
    </row>
    <row r="72" spans="1:5">
      <c r="A72" s="4" t="s">
        <v>71</v>
      </c>
      <c r="B72" s="8">
        <f>インポート用!E11</f>
        <v>86</v>
      </c>
      <c r="C72" s="8">
        <f>インポート用!B11</f>
        <v>102</v>
      </c>
      <c r="D72" s="13">
        <f>インポート用!C11</f>
        <v>100</v>
      </c>
      <c r="E72" s="19">
        <f t="shared" si="1"/>
        <v>202</v>
      </c>
    </row>
    <row r="73" spans="1:5">
      <c r="A73" s="4" t="s">
        <v>72</v>
      </c>
      <c r="B73" s="8">
        <f>インポート用!E27</f>
        <v>44</v>
      </c>
      <c r="C73" s="8">
        <f>インポート用!B27</f>
        <v>48</v>
      </c>
      <c r="D73" s="13">
        <f>インポート用!C27</f>
        <v>48</v>
      </c>
      <c r="E73" s="19">
        <f t="shared" si="1"/>
        <v>96</v>
      </c>
    </row>
    <row r="74" spans="1:5">
      <c r="A74" s="4" t="s">
        <v>73</v>
      </c>
      <c r="B74" s="8">
        <f>インポート用!E42</f>
        <v>201</v>
      </c>
      <c r="C74" s="8">
        <f>インポート用!B42</f>
        <v>195</v>
      </c>
      <c r="D74" s="13">
        <f>インポート用!C42</f>
        <v>207</v>
      </c>
      <c r="E74" s="19">
        <f t="shared" si="1"/>
        <v>402</v>
      </c>
    </row>
    <row r="75" spans="1:5">
      <c r="A75" s="4" t="s">
        <v>74</v>
      </c>
      <c r="B75" s="8">
        <f>インポート用!E58</f>
        <v>156</v>
      </c>
      <c r="C75" s="8">
        <f>インポート用!B58</f>
        <v>184</v>
      </c>
      <c r="D75" s="13">
        <f>インポート用!C58</f>
        <v>184</v>
      </c>
      <c r="E75" s="19">
        <f t="shared" si="1"/>
        <v>368</v>
      </c>
    </row>
    <row r="76" spans="1:5">
      <c r="A76" s="4" t="s">
        <v>75</v>
      </c>
      <c r="B76" s="8">
        <f>インポート用!E71</f>
        <v>54</v>
      </c>
      <c r="C76" s="8">
        <f>インポート用!B71</f>
        <v>61</v>
      </c>
      <c r="D76" s="13">
        <f>インポート用!C71</f>
        <v>56</v>
      </c>
      <c r="E76" s="19">
        <f t="shared" si="1"/>
        <v>117</v>
      </c>
    </row>
    <row r="77" spans="1:5">
      <c r="A77" s="4" t="s">
        <v>76</v>
      </c>
      <c r="B77" s="8">
        <f>インポート用!E74</f>
        <v>1622</v>
      </c>
      <c r="C77" s="8">
        <f>インポート用!B74</f>
        <v>1750</v>
      </c>
      <c r="D77" s="13">
        <f>インポート用!C74</f>
        <v>1960</v>
      </c>
      <c r="E77" s="19">
        <f t="shared" si="1"/>
        <v>3710</v>
      </c>
    </row>
    <row r="78" spans="1:5">
      <c r="A78" s="4" t="s">
        <v>77</v>
      </c>
      <c r="B78" s="8">
        <f>インポート用!E49</f>
        <v>30</v>
      </c>
      <c r="C78" s="8">
        <f>インポート用!B49</f>
        <v>31</v>
      </c>
      <c r="D78" s="13">
        <f>インポート用!C49</f>
        <v>29</v>
      </c>
      <c r="E78" s="19">
        <f t="shared" si="1"/>
        <v>60</v>
      </c>
    </row>
    <row r="79" spans="1:5">
      <c r="A79" s="4" t="s">
        <v>78</v>
      </c>
      <c r="B79" s="8">
        <f>インポート用!E63</f>
        <v>342</v>
      </c>
      <c r="C79" s="8">
        <f>インポート用!B63</f>
        <v>317</v>
      </c>
      <c r="D79" s="13">
        <f>インポート用!C63</f>
        <v>379</v>
      </c>
      <c r="E79" s="19">
        <f t="shared" si="1"/>
        <v>696</v>
      </c>
    </row>
    <row r="80" spans="1:5" ht="14.25">
      <c r="A80" s="5" t="s">
        <v>79</v>
      </c>
      <c r="B80" s="9">
        <f>インポート用!E75</f>
        <v>137</v>
      </c>
      <c r="C80" s="9">
        <f>インポート用!B75</f>
        <v>147</v>
      </c>
      <c r="D80" s="14">
        <f>インポート用!C75</f>
        <v>176</v>
      </c>
      <c r="E80" s="20">
        <f t="shared" si="1"/>
        <v>323</v>
      </c>
    </row>
    <row r="81" spans="1:8" ht="14.25">
      <c r="A81" s="6" t="s">
        <v>80</v>
      </c>
      <c r="B81" s="10">
        <f>SUM(B3:B80)</f>
        <v>29309</v>
      </c>
      <c r="C81" s="10">
        <f>SUM(C3:C80)</f>
        <v>30070</v>
      </c>
      <c r="D81" s="10">
        <f>SUM(D3:D80)</f>
        <v>31416</v>
      </c>
      <c r="E81" s="6">
        <f t="shared" si="1"/>
        <v>61486</v>
      </c>
    </row>
    <row r="83" spans="1:8">
      <c r="A83" t="s">
        <v>81</v>
      </c>
    </row>
  </sheetData>
  <phoneticPr fontId="1"/>
  <pageMargins left="0.70866141732283472" right="0.27559055118110237" top="0.70866141732283472" bottom="0.74803149606299213" header="0.31496062992125984" footer="0.31496062992125984"/>
  <pageSetup paperSize="9" fitToWidth="1" fitToHeight="0" orientation="portrait" usePrinterDefaults="1" r:id="rId1"/>
  <rowBreaks count="1" manualBreakCount="1"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78"/>
  <sheetViews>
    <sheetView workbookViewId="0">
      <selection activeCell="E1" sqref="E1:E1048576"/>
    </sheetView>
  </sheetViews>
  <sheetFormatPr defaultRowHeight="13.5"/>
  <cols>
    <col min="1" max="5" width="9" style="22" customWidth="1"/>
  </cols>
  <sheetData>
    <row r="1" spans="1:5">
      <c r="A1" s="23" t="s">
        <v>57</v>
      </c>
      <c r="B1" s="23">
        <v>153</v>
      </c>
      <c r="C1" s="23">
        <v>166</v>
      </c>
      <c r="D1" s="23">
        <v>319</v>
      </c>
      <c r="E1" s="23">
        <v>119</v>
      </c>
    </row>
    <row r="2" spans="1:5">
      <c r="A2" s="23" t="s">
        <v>56</v>
      </c>
      <c r="B2" s="23">
        <v>362</v>
      </c>
      <c r="C2" s="23">
        <v>404</v>
      </c>
      <c r="D2" s="23">
        <v>766</v>
      </c>
      <c r="E2" s="23">
        <v>388</v>
      </c>
    </row>
    <row r="3" spans="1:5">
      <c r="A3" s="23" t="s">
        <v>10</v>
      </c>
      <c r="B3" s="23">
        <v>705</v>
      </c>
      <c r="C3" s="23">
        <v>767</v>
      </c>
      <c r="D3" s="23">
        <v>1472</v>
      </c>
      <c r="E3" s="23">
        <v>670</v>
      </c>
    </row>
    <row r="4" spans="1:5">
      <c r="A4" s="23" t="s">
        <v>66</v>
      </c>
      <c r="B4" s="23">
        <v>2298</v>
      </c>
      <c r="C4" s="23">
        <v>2469</v>
      </c>
      <c r="D4" s="23">
        <v>4767</v>
      </c>
      <c r="E4" s="23">
        <v>2312</v>
      </c>
    </row>
    <row r="5" spans="1:5">
      <c r="A5" s="23" t="s">
        <v>58</v>
      </c>
      <c r="B5" s="23">
        <v>119</v>
      </c>
      <c r="C5" s="23">
        <v>122</v>
      </c>
      <c r="D5" s="23">
        <v>241</v>
      </c>
      <c r="E5" s="23">
        <v>125</v>
      </c>
    </row>
    <row r="6" spans="1:5">
      <c r="A6" s="23" t="s">
        <v>38</v>
      </c>
      <c r="B6" s="23">
        <v>219</v>
      </c>
      <c r="C6" s="23">
        <v>220</v>
      </c>
      <c r="D6" s="23">
        <v>439</v>
      </c>
      <c r="E6" s="23">
        <v>178</v>
      </c>
    </row>
    <row r="7" spans="1:5">
      <c r="A7" s="23" t="s">
        <v>9</v>
      </c>
      <c r="B7" s="23">
        <v>59</v>
      </c>
      <c r="C7" s="23">
        <v>76</v>
      </c>
      <c r="D7" s="23">
        <v>135</v>
      </c>
      <c r="E7" s="23">
        <v>58</v>
      </c>
    </row>
    <row r="8" spans="1:5">
      <c r="A8" s="23" t="s">
        <v>14</v>
      </c>
      <c r="B8" s="23">
        <v>18</v>
      </c>
      <c r="C8" s="23">
        <v>22</v>
      </c>
      <c r="D8" s="23">
        <v>40</v>
      </c>
      <c r="E8" s="23">
        <v>14</v>
      </c>
    </row>
    <row r="9" spans="1:5">
      <c r="A9" s="23" t="s">
        <v>59</v>
      </c>
      <c r="B9" s="23">
        <v>563</v>
      </c>
      <c r="C9" s="23">
        <v>594</v>
      </c>
      <c r="D9" s="23">
        <v>1157</v>
      </c>
      <c r="E9" s="23">
        <v>582</v>
      </c>
    </row>
    <row r="10" spans="1:5">
      <c r="A10" s="23" t="s">
        <v>41</v>
      </c>
      <c r="B10" s="23">
        <v>240</v>
      </c>
      <c r="C10" s="23">
        <v>194</v>
      </c>
      <c r="D10" s="23">
        <v>434</v>
      </c>
      <c r="E10" s="23">
        <v>252</v>
      </c>
    </row>
    <row r="11" spans="1:5">
      <c r="A11" s="23" t="s">
        <v>71</v>
      </c>
      <c r="B11" s="23">
        <v>102</v>
      </c>
      <c r="C11" s="23">
        <v>100</v>
      </c>
      <c r="D11" s="23">
        <v>202</v>
      </c>
      <c r="E11" s="23">
        <v>86</v>
      </c>
    </row>
    <row r="12" spans="1:5">
      <c r="A12" s="23" t="s">
        <v>43</v>
      </c>
      <c r="B12" s="23">
        <v>249</v>
      </c>
      <c r="C12" s="23">
        <v>270</v>
      </c>
      <c r="D12" s="23">
        <v>519</v>
      </c>
      <c r="E12" s="23">
        <v>262</v>
      </c>
    </row>
    <row r="13" spans="1:5">
      <c r="A13" s="23" t="s">
        <v>16</v>
      </c>
      <c r="B13" s="23">
        <v>17</v>
      </c>
      <c r="C13" s="23">
        <v>21</v>
      </c>
      <c r="D13" s="23">
        <v>38</v>
      </c>
      <c r="E13" s="23">
        <v>13</v>
      </c>
    </row>
    <row r="14" spans="1:5">
      <c r="A14" s="23" t="s">
        <v>45</v>
      </c>
      <c r="B14" s="23">
        <v>153</v>
      </c>
      <c r="C14" s="23">
        <v>159</v>
      </c>
      <c r="D14" s="23">
        <v>312</v>
      </c>
      <c r="E14" s="23">
        <v>126</v>
      </c>
    </row>
    <row r="15" spans="1:5">
      <c r="A15" s="23" t="s">
        <v>7</v>
      </c>
      <c r="B15" s="23">
        <v>917</v>
      </c>
      <c r="C15" s="23">
        <v>970</v>
      </c>
      <c r="D15" s="23">
        <v>1887</v>
      </c>
      <c r="E15" s="23">
        <v>1164</v>
      </c>
    </row>
    <row r="16" spans="1:5">
      <c r="A16" s="23" t="s">
        <v>2</v>
      </c>
      <c r="B16" s="23">
        <v>20</v>
      </c>
      <c r="C16" s="23">
        <v>27</v>
      </c>
      <c r="D16" s="23">
        <v>47</v>
      </c>
      <c r="E16" s="23">
        <v>23</v>
      </c>
    </row>
    <row r="17" spans="1:5">
      <c r="A17" s="23" t="s">
        <v>28</v>
      </c>
      <c r="B17" s="23">
        <v>210</v>
      </c>
      <c r="C17" s="23">
        <v>301</v>
      </c>
      <c r="D17" s="23">
        <v>511</v>
      </c>
      <c r="E17" s="23">
        <v>267</v>
      </c>
    </row>
    <row r="18" spans="1:5">
      <c r="A18" s="23" t="s">
        <v>42</v>
      </c>
      <c r="B18" s="23">
        <v>54</v>
      </c>
      <c r="C18" s="23">
        <v>58</v>
      </c>
      <c r="D18" s="23">
        <v>112</v>
      </c>
      <c r="E18" s="23">
        <v>50</v>
      </c>
    </row>
    <row r="19" spans="1:5">
      <c r="A19" s="23" t="s">
        <v>47</v>
      </c>
      <c r="B19" s="23">
        <v>133</v>
      </c>
      <c r="C19" s="23">
        <v>132</v>
      </c>
      <c r="D19" s="23">
        <v>265</v>
      </c>
      <c r="E19" s="23">
        <v>111</v>
      </c>
    </row>
    <row r="20" spans="1:5">
      <c r="A20" s="23" t="s">
        <v>67</v>
      </c>
      <c r="B20" s="23">
        <v>235</v>
      </c>
      <c r="C20" s="23">
        <v>237</v>
      </c>
      <c r="D20" s="23">
        <v>472</v>
      </c>
      <c r="E20" s="23">
        <v>217</v>
      </c>
    </row>
    <row r="21" spans="1:5">
      <c r="A21" s="23" t="s">
        <v>53</v>
      </c>
      <c r="B21" s="23">
        <v>8</v>
      </c>
      <c r="C21" s="23">
        <v>10</v>
      </c>
      <c r="D21" s="23">
        <v>18</v>
      </c>
      <c r="E21" s="23">
        <v>10</v>
      </c>
    </row>
    <row r="22" spans="1:5">
      <c r="A22" s="23" t="s">
        <v>5</v>
      </c>
      <c r="B22" s="23">
        <v>21</v>
      </c>
      <c r="C22" s="23">
        <v>35</v>
      </c>
      <c r="D22" s="23">
        <v>56</v>
      </c>
      <c r="E22" s="23">
        <v>27</v>
      </c>
    </row>
    <row r="23" spans="1:5">
      <c r="A23" s="23" t="s">
        <v>13</v>
      </c>
      <c r="B23" s="23">
        <v>49</v>
      </c>
      <c r="C23" s="23">
        <v>44</v>
      </c>
      <c r="D23" s="23">
        <v>93</v>
      </c>
      <c r="E23" s="23">
        <v>45</v>
      </c>
    </row>
    <row r="24" spans="1:5">
      <c r="A24" s="23" t="s">
        <v>60</v>
      </c>
      <c r="B24" s="23">
        <v>1062</v>
      </c>
      <c r="C24" s="23">
        <v>1073</v>
      </c>
      <c r="D24" s="23">
        <v>2135</v>
      </c>
      <c r="E24" s="23">
        <v>1005</v>
      </c>
    </row>
    <row r="25" spans="1:5">
      <c r="A25" s="23" t="s">
        <v>46</v>
      </c>
      <c r="B25" s="23">
        <v>131</v>
      </c>
      <c r="C25" s="23">
        <v>157</v>
      </c>
      <c r="D25" s="23">
        <v>288</v>
      </c>
      <c r="E25" s="23">
        <v>119</v>
      </c>
    </row>
    <row r="26" spans="1:5">
      <c r="A26" s="23" t="s">
        <v>48</v>
      </c>
      <c r="B26" s="23">
        <v>300</v>
      </c>
      <c r="C26" s="23">
        <v>288</v>
      </c>
      <c r="D26" s="23">
        <v>588</v>
      </c>
      <c r="E26" s="23">
        <v>281</v>
      </c>
    </row>
    <row r="27" spans="1:5">
      <c r="A27" s="23" t="s">
        <v>72</v>
      </c>
      <c r="B27" s="23">
        <v>48</v>
      </c>
      <c r="C27" s="23">
        <v>48</v>
      </c>
      <c r="D27" s="23">
        <v>96</v>
      </c>
      <c r="E27" s="23">
        <v>44</v>
      </c>
    </row>
    <row r="28" spans="1:5">
      <c r="A28" s="23" t="s">
        <v>4</v>
      </c>
      <c r="B28" s="23">
        <v>32</v>
      </c>
      <c r="C28" s="23">
        <v>35</v>
      </c>
      <c r="D28" s="23">
        <v>67</v>
      </c>
      <c r="E28" s="23">
        <v>28</v>
      </c>
    </row>
    <row r="29" spans="1:5">
      <c r="A29" s="23" t="s">
        <v>21</v>
      </c>
      <c r="B29" s="23">
        <v>385</v>
      </c>
      <c r="C29" s="23">
        <v>400</v>
      </c>
      <c r="D29" s="23">
        <v>785</v>
      </c>
      <c r="E29" s="23">
        <v>295</v>
      </c>
    </row>
    <row r="30" spans="1:5">
      <c r="A30" s="23" t="s">
        <v>12</v>
      </c>
      <c r="B30" s="23">
        <v>143</v>
      </c>
      <c r="C30" s="23">
        <v>153</v>
      </c>
      <c r="D30" s="23">
        <v>296</v>
      </c>
      <c r="E30" s="23">
        <v>144</v>
      </c>
    </row>
    <row r="31" spans="1:5">
      <c r="A31" s="23" t="s">
        <v>62</v>
      </c>
      <c r="B31" s="23">
        <v>619</v>
      </c>
      <c r="C31" s="23">
        <v>683</v>
      </c>
      <c r="D31" s="23">
        <v>1302</v>
      </c>
      <c r="E31" s="23">
        <v>630</v>
      </c>
    </row>
    <row r="32" spans="1:5">
      <c r="A32" s="23" t="s">
        <v>8</v>
      </c>
      <c r="B32" s="23">
        <v>1201</v>
      </c>
      <c r="C32" s="23">
        <v>1254</v>
      </c>
      <c r="D32" s="23">
        <v>2455</v>
      </c>
      <c r="E32" s="23">
        <v>1123</v>
      </c>
    </row>
    <row r="33" spans="1:5">
      <c r="A33" s="23" t="s">
        <v>35</v>
      </c>
      <c r="B33" s="23">
        <v>16</v>
      </c>
      <c r="C33" s="23">
        <v>20</v>
      </c>
      <c r="D33" s="23">
        <v>36</v>
      </c>
      <c r="E33" s="23">
        <v>15</v>
      </c>
    </row>
    <row r="34" spans="1:5">
      <c r="A34" s="23" t="s">
        <v>19</v>
      </c>
      <c r="B34" s="23">
        <v>325</v>
      </c>
      <c r="C34" s="23">
        <v>315</v>
      </c>
      <c r="D34" s="23">
        <v>640</v>
      </c>
      <c r="E34" s="23">
        <v>306</v>
      </c>
    </row>
    <row r="35" spans="1:5">
      <c r="A35" s="23" t="s">
        <v>1</v>
      </c>
      <c r="B35" s="23">
        <v>1259</v>
      </c>
      <c r="C35" s="23">
        <v>1234</v>
      </c>
      <c r="D35" s="23">
        <v>2493</v>
      </c>
      <c r="E35" s="23">
        <v>1294</v>
      </c>
    </row>
    <row r="36" spans="1:5">
      <c r="A36" s="23" t="s">
        <v>20</v>
      </c>
      <c r="B36" s="23">
        <v>43</v>
      </c>
      <c r="C36" s="23">
        <v>41</v>
      </c>
      <c r="D36" s="23">
        <v>84</v>
      </c>
      <c r="E36" s="23">
        <v>38</v>
      </c>
    </row>
    <row r="37" spans="1:5">
      <c r="A37" s="23" t="s">
        <v>49</v>
      </c>
      <c r="B37" s="23">
        <v>88</v>
      </c>
      <c r="C37" s="23">
        <v>91</v>
      </c>
      <c r="D37" s="23">
        <v>179</v>
      </c>
      <c r="E37" s="23">
        <v>73</v>
      </c>
    </row>
    <row r="38" spans="1:5">
      <c r="A38" s="23" t="s">
        <v>22</v>
      </c>
      <c r="B38" s="23">
        <v>951</v>
      </c>
      <c r="C38" s="23">
        <v>1286</v>
      </c>
      <c r="D38" s="23">
        <v>2237</v>
      </c>
      <c r="E38" s="23">
        <v>1233</v>
      </c>
    </row>
    <row r="39" spans="1:5">
      <c r="A39" s="23" t="s">
        <v>25</v>
      </c>
      <c r="B39" s="23">
        <v>865</v>
      </c>
      <c r="C39" s="23">
        <v>765</v>
      </c>
      <c r="D39" s="23">
        <v>1630</v>
      </c>
      <c r="E39" s="23">
        <v>789</v>
      </c>
    </row>
    <row r="40" spans="1:5">
      <c r="A40" s="23" t="s">
        <v>27</v>
      </c>
      <c r="B40" s="23">
        <v>726</v>
      </c>
      <c r="C40" s="23">
        <v>712</v>
      </c>
      <c r="D40" s="23">
        <v>1438</v>
      </c>
      <c r="E40" s="23">
        <v>742</v>
      </c>
    </row>
    <row r="41" spans="1:5">
      <c r="A41" s="23" t="s">
        <v>32</v>
      </c>
      <c r="B41" s="23">
        <v>37</v>
      </c>
      <c r="C41" s="23">
        <v>38</v>
      </c>
      <c r="D41" s="23">
        <v>75</v>
      </c>
      <c r="E41" s="23">
        <v>37</v>
      </c>
    </row>
    <row r="42" spans="1:5">
      <c r="A42" s="23" t="s">
        <v>73</v>
      </c>
      <c r="B42" s="23">
        <v>195</v>
      </c>
      <c r="C42" s="23">
        <v>207</v>
      </c>
      <c r="D42" s="23">
        <v>402</v>
      </c>
      <c r="E42" s="23">
        <v>201</v>
      </c>
    </row>
    <row r="43" spans="1:5">
      <c r="A43" s="23" t="s">
        <v>15</v>
      </c>
      <c r="B43" s="23">
        <v>1034</v>
      </c>
      <c r="C43" s="23">
        <v>1061</v>
      </c>
      <c r="D43" s="23">
        <v>2095</v>
      </c>
      <c r="E43" s="23">
        <v>890</v>
      </c>
    </row>
    <row r="44" spans="1:5">
      <c r="A44" s="23" t="s">
        <v>33</v>
      </c>
      <c r="B44" s="23">
        <v>398</v>
      </c>
      <c r="C44" s="23">
        <v>606</v>
      </c>
      <c r="D44" s="23">
        <v>1004</v>
      </c>
      <c r="E44" s="23">
        <v>674</v>
      </c>
    </row>
    <row r="45" spans="1:5">
      <c r="A45" s="23" t="s">
        <v>31</v>
      </c>
      <c r="B45" s="23">
        <v>596</v>
      </c>
      <c r="C45" s="23">
        <v>152</v>
      </c>
      <c r="D45" s="23">
        <v>748</v>
      </c>
      <c r="E45" s="23">
        <v>593</v>
      </c>
    </row>
    <row r="46" spans="1:5">
      <c r="A46" s="23" t="s">
        <v>68</v>
      </c>
      <c r="B46" s="23">
        <v>78</v>
      </c>
      <c r="C46" s="23">
        <v>153</v>
      </c>
      <c r="D46" s="23">
        <v>231</v>
      </c>
      <c r="E46" s="23">
        <v>146</v>
      </c>
    </row>
    <row r="47" spans="1:5">
      <c r="A47" s="23" t="s">
        <v>40</v>
      </c>
      <c r="B47" s="23">
        <v>822</v>
      </c>
      <c r="C47" s="23">
        <v>848</v>
      </c>
      <c r="D47" s="23">
        <v>1670</v>
      </c>
      <c r="E47" s="23">
        <v>712</v>
      </c>
    </row>
    <row r="48" spans="1:5">
      <c r="A48" s="23" t="s">
        <v>44</v>
      </c>
      <c r="B48" s="23">
        <v>279</v>
      </c>
      <c r="C48" s="23">
        <v>255</v>
      </c>
      <c r="D48" s="23">
        <v>534</v>
      </c>
      <c r="E48" s="23">
        <v>211</v>
      </c>
    </row>
    <row r="49" spans="1:5">
      <c r="A49" s="23" t="s">
        <v>77</v>
      </c>
      <c r="B49" s="23">
        <v>31</v>
      </c>
      <c r="C49" s="23">
        <v>29</v>
      </c>
      <c r="D49" s="23">
        <v>60</v>
      </c>
      <c r="E49" s="23">
        <v>30</v>
      </c>
    </row>
    <row r="50" spans="1:5">
      <c r="A50" s="23" t="s">
        <v>51</v>
      </c>
      <c r="B50" s="23">
        <v>307</v>
      </c>
      <c r="C50" s="23">
        <v>273</v>
      </c>
      <c r="D50" s="23">
        <v>580</v>
      </c>
      <c r="E50" s="23">
        <v>260</v>
      </c>
    </row>
    <row r="51" spans="1:5">
      <c r="A51" s="23" t="s">
        <v>52</v>
      </c>
      <c r="B51" s="23">
        <v>481</v>
      </c>
      <c r="C51" s="23">
        <v>487</v>
      </c>
      <c r="D51" s="23">
        <v>968</v>
      </c>
      <c r="E51" s="23">
        <v>381</v>
      </c>
    </row>
    <row r="52" spans="1:5">
      <c r="A52" s="23" t="s">
        <v>61</v>
      </c>
      <c r="B52" s="23">
        <v>174</v>
      </c>
      <c r="C52" s="23">
        <v>199</v>
      </c>
      <c r="D52" s="23">
        <v>373</v>
      </c>
      <c r="E52" s="23">
        <v>179</v>
      </c>
    </row>
    <row r="53" spans="1:5">
      <c r="A53" s="23" t="s">
        <v>55</v>
      </c>
      <c r="B53" s="23">
        <v>155</v>
      </c>
      <c r="C53" s="23">
        <v>167</v>
      </c>
      <c r="D53" s="23">
        <v>322</v>
      </c>
      <c r="E53" s="23">
        <v>161</v>
      </c>
    </row>
    <row r="54" spans="1:5">
      <c r="A54" s="23" t="s">
        <v>26</v>
      </c>
      <c r="B54" s="23">
        <v>1444</v>
      </c>
      <c r="C54" s="23">
        <v>1458</v>
      </c>
      <c r="D54" s="23">
        <v>2902</v>
      </c>
      <c r="E54" s="23">
        <v>1294</v>
      </c>
    </row>
    <row r="55" spans="1:5">
      <c r="A55" s="23" t="s">
        <v>18</v>
      </c>
      <c r="B55" s="23">
        <v>73</v>
      </c>
      <c r="C55" s="23">
        <v>80</v>
      </c>
      <c r="D55" s="23">
        <v>153</v>
      </c>
      <c r="E55" s="23">
        <v>70</v>
      </c>
    </row>
    <row r="56" spans="1:5">
      <c r="A56" s="23" t="s">
        <v>29</v>
      </c>
      <c r="B56" s="23">
        <v>121</v>
      </c>
      <c r="C56" s="23">
        <v>119</v>
      </c>
      <c r="D56" s="23">
        <v>240</v>
      </c>
      <c r="E56" s="23">
        <v>89</v>
      </c>
    </row>
    <row r="57" spans="1:5">
      <c r="A57" s="23" t="s">
        <v>24</v>
      </c>
      <c r="B57" s="23">
        <v>502</v>
      </c>
      <c r="C57" s="23">
        <v>490</v>
      </c>
      <c r="D57" s="23">
        <v>992</v>
      </c>
      <c r="E57" s="23">
        <v>364</v>
      </c>
    </row>
    <row r="58" spans="1:5">
      <c r="A58" s="23" t="s">
        <v>74</v>
      </c>
      <c r="B58" s="23">
        <v>184</v>
      </c>
      <c r="C58" s="23">
        <v>184</v>
      </c>
      <c r="D58" s="23">
        <v>368</v>
      </c>
      <c r="E58" s="23">
        <v>156</v>
      </c>
    </row>
    <row r="59" spans="1:5">
      <c r="A59" s="23" t="s">
        <v>64</v>
      </c>
      <c r="B59" s="23">
        <v>867</v>
      </c>
      <c r="C59" s="23">
        <v>879</v>
      </c>
      <c r="D59" s="23">
        <v>1746</v>
      </c>
      <c r="E59" s="23">
        <v>720</v>
      </c>
    </row>
    <row r="60" spans="1:5">
      <c r="A60" s="23" t="s">
        <v>54</v>
      </c>
      <c r="B60" s="23">
        <v>207</v>
      </c>
      <c r="C60" s="23">
        <v>226</v>
      </c>
      <c r="D60" s="23">
        <v>433</v>
      </c>
      <c r="E60" s="23">
        <v>184</v>
      </c>
    </row>
    <row r="61" spans="1:5">
      <c r="A61" s="23" t="s">
        <v>65</v>
      </c>
      <c r="B61" s="23">
        <v>124</v>
      </c>
      <c r="C61" s="23">
        <v>113</v>
      </c>
      <c r="D61" s="23">
        <v>237</v>
      </c>
      <c r="E61" s="23">
        <v>103</v>
      </c>
    </row>
    <row r="62" spans="1:5">
      <c r="A62" s="23" t="s">
        <v>23</v>
      </c>
      <c r="B62" s="23">
        <v>705</v>
      </c>
      <c r="C62" s="23">
        <v>758</v>
      </c>
      <c r="D62" s="23">
        <v>1463</v>
      </c>
      <c r="E62" s="23">
        <v>612</v>
      </c>
    </row>
    <row r="63" spans="1:5">
      <c r="A63" s="23" t="s">
        <v>78</v>
      </c>
      <c r="B63" s="23">
        <v>317</v>
      </c>
      <c r="C63" s="23">
        <v>379</v>
      </c>
      <c r="D63" s="23">
        <v>696</v>
      </c>
      <c r="E63" s="23">
        <v>342</v>
      </c>
    </row>
    <row r="64" spans="1:5">
      <c r="A64" s="23" t="s">
        <v>30</v>
      </c>
      <c r="B64" s="23">
        <v>71</v>
      </c>
      <c r="C64" s="23">
        <v>67</v>
      </c>
      <c r="D64" s="23">
        <v>138</v>
      </c>
      <c r="E64" s="23">
        <v>63</v>
      </c>
    </row>
    <row r="65" spans="1:5">
      <c r="A65" s="23" t="s">
        <v>36</v>
      </c>
      <c r="B65" s="23">
        <v>25</v>
      </c>
      <c r="C65" s="23">
        <v>39</v>
      </c>
      <c r="D65" s="23">
        <v>64</v>
      </c>
      <c r="E65" s="23">
        <v>26</v>
      </c>
    </row>
    <row r="66" spans="1:5">
      <c r="A66" s="23" t="s">
        <v>37</v>
      </c>
      <c r="B66" s="23">
        <v>57</v>
      </c>
      <c r="C66" s="23">
        <v>51</v>
      </c>
      <c r="D66" s="23">
        <v>108</v>
      </c>
      <c r="E66" s="23">
        <v>55</v>
      </c>
    </row>
    <row r="67" spans="1:5">
      <c r="A67" s="23" t="s">
        <v>11</v>
      </c>
      <c r="B67" s="23">
        <v>450</v>
      </c>
      <c r="C67" s="23">
        <v>556</v>
      </c>
      <c r="D67" s="23">
        <v>1006</v>
      </c>
      <c r="E67" s="23">
        <v>609</v>
      </c>
    </row>
    <row r="68" spans="1:5">
      <c r="A68" s="23" t="s">
        <v>17</v>
      </c>
      <c r="B68" s="23">
        <v>794</v>
      </c>
      <c r="C68" s="23">
        <v>764</v>
      </c>
      <c r="D68" s="23">
        <v>1558</v>
      </c>
      <c r="E68" s="23">
        <v>834</v>
      </c>
    </row>
    <row r="69" spans="1:5">
      <c r="A69" s="23" t="s">
        <v>39</v>
      </c>
      <c r="B69" s="23">
        <v>432</v>
      </c>
      <c r="C69" s="23">
        <v>494</v>
      </c>
      <c r="D69" s="23">
        <v>926</v>
      </c>
      <c r="E69" s="23">
        <v>410</v>
      </c>
    </row>
    <row r="70" spans="1:5">
      <c r="A70" s="23" t="s">
        <v>34</v>
      </c>
      <c r="B70" s="23">
        <v>209</v>
      </c>
      <c r="C70" s="23">
        <v>219</v>
      </c>
      <c r="D70" s="23">
        <v>428</v>
      </c>
      <c r="E70" s="23">
        <v>160</v>
      </c>
    </row>
    <row r="71" spans="1:5">
      <c r="A71" s="23" t="s">
        <v>75</v>
      </c>
      <c r="B71" s="23">
        <v>61</v>
      </c>
      <c r="C71" s="23">
        <v>56</v>
      </c>
      <c r="D71" s="23">
        <v>117</v>
      </c>
      <c r="E71" s="23">
        <v>54</v>
      </c>
    </row>
    <row r="72" spans="1:5">
      <c r="A72" s="23" t="s">
        <v>3</v>
      </c>
      <c r="B72" s="23">
        <v>221</v>
      </c>
      <c r="C72" s="23">
        <v>250</v>
      </c>
      <c r="D72" s="23">
        <v>471</v>
      </c>
      <c r="E72" s="23">
        <v>260</v>
      </c>
    </row>
    <row r="73" spans="1:5">
      <c r="A73" s="23" t="s">
        <v>69</v>
      </c>
      <c r="B73" s="23">
        <v>154</v>
      </c>
      <c r="C73" s="23">
        <v>153</v>
      </c>
      <c r="D73" s="23">
        <v>307</v>
      </c>
      <c r="E73" s="23">
        <v>131</v>
      </c>
    </row>
    <row r="74" spans="1:5">
      <c r="A74" s="23" t="s">
        <v>76</v>
      </c>
      <c r="B74" s="23">
        <v>1750</v>
      </c>
      <c r="C74" s="23">
        <v>1960</v>
      </c>
      <c r="D74" s="23">
        <v>3710</v>
      </c>
      <c r="E74" s="23">
        <v>1622</v>
      </c>
    </row>
    <row r="75" spans="1:5">
      <c r="A75" s="23" t="s">
        <v>79</v>
      </c>
      <c r="B75" s="23">
        <v>147</v>
      </c>
      <c r="C75" s="23">
        <v>176</v>
      </c>
      <c r="D75" s="23">
        <v>323</v>
      </c>
      <c r="E75" s="23">
        <v>137</v>
      </c>
    </row>
    <row r="76" spans="1:5">
      <c r="A76" s="23" t="s">
        <v>63</v>
      </c>
      <c r="B76" s="23">
        <v>42</v>
      </c>
      <c r="C76" s="23">
        <v>50</v>
      </c>
      <c r="D76" s="23">
        <v>92</v>
      </c>
      <c r="E76" s="23">
        <v>35</v>
      </c>
    </row>
    <row r="77" spans="1:5">
      <c r="A77" s="23" t="s">
        <v>70</v>
      </c>
      <c r="B77" s="23">
        <v>123</v>
      </c>
      <c r="C77" s="23">
        <v>137</v>
      </c>
      <c r="D77" s="23">
        <v>260</v>
      </c>
      <c r="E77" s="23">
        <v>107</v>
      </c>
    </row>
    <row r="78" spans="1:5">
      <c r="A78" s="23" t="s">
        <v>50</v>
      </c>
      <c r="B78" s="23">
        <v>1305</v>
      </c>
      <c r="C78" s="23">
        <v>1330</v>
      </c>
      <c r="D78" s="23">
        <v>2635</v>
      </c>
      <c r="E78" s="23">
        <v>1139</v>
      </c>
    </row>
  </sheetData>
  <phoneticPr fontId="1"/>
  <pageMargins left="0.7" right="0.7" top="0.75" bottom="0.75" header="0.3" footer="0.3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HP掲載用データ</vt:lpstr>
      <vt:lpstr>インポート用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天理市役所</dc:creator>
  <cp:lastModifiedBy>PC2212-002</cp:lastModifiedBy>
  <cp:lastPrinted>2022-03-07T06:34:18Z</cp:lastPrinted>
  <dcterms:created xsi:type="dcterms:W3CDTF">2013-04-16T06:06:53Z</dcterms:created>
  <dcterms:modified xsi:type="dcterms:W3CDTF">2023-09-10T23:52:55Z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2023-09-10T23:52:55Z</vt:filetime>
  </property>
</Properties>
</file>