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2402-007\Desktop\"/>
    </mc:Choice>
  </mc:AlternateContent>
  <xr:revisionPtr revIDLastSave="0" documentId="13_ncr:1_{7B860A93-F041-4417-BA6A-A76CE402EF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P掲載用データ" sheetId="7" r:id="rId1"/>
    <sheet name="インポート用" sheetId="3" r:id="rId2"/>
  </sheets>
  <definedNames>
    <definedName name="_1.12.2地区別" localSheetId="1">#REF!</definedName>
    <definedName name="_2.1.6地区別_1" localSheetId="1">#REF!</definedName>
    <definedName name="_R2" localSheetId="1">#REF!</definedName>
    <definedName name="_R2_1" localSheetId="1">#REF!</definedName>
    <definedName name="_R210地区別" localSheetId="1">#REF!</definedName>
    <definedName name="_R3" localSheetId="1">#REF!</definedName>
    <definedName name="_R3_1" localSheetId="1">#REF!</definedName>
    <definedName name="_xlnm.Print_Titles" localSheetId="0">HP掲載用データ!$1:$2</definedName>
    <definedName name="R2.11地区別" localSheetId="1">#REF!</definedName>
    <definedName name="R2.12地区別" localSheetId="1">#REF!</definedName>
    <definedName name="地区別" localSheetId="0">HP掲載用データ!$A$2:$E$81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7" l="1"/>
  <c r="C80" i="7"/>
  <c r="E80" i="7" s="1"/>
  <c r="B80" i="7"/>
  <c r="D79" i="7"/>
  <c r="C79" i="7"/>
  <c r="E79" i="7" s="1"/>
  <c r="B79" i="7"/>
  <c r="D78" i="7"/>
  <c r="C78" i="7"/>
  <c r="E78" i="7" s="1"/>
  <c r="B78" i="7"/>
  <c r="D77" i="7"/>
  <c r="C77" i="7"/>
  <c r="E77" i="7" s="1"/>
  <c r="B77" i="7"/>
  <c r="D76" i="7"/>
  <c r="C76" i="7"/>
  <c r="E76" i="7" s="1"/>
  <c r="B76" i="7"/>
  <c r="D75" i="7"/>
  <c r="C75" i="7"/>
  <c r="E75" i="7" s="1"/>
  <c r="B75" i="7"/>
  <c r="D74" i="7"/>
  <c r="C74" i="7"/>
  <c r="E74" i="7" s="1"/>
  <c r="B74" i="7"/>
  <c r="D73" i="7"/>
  <c r="C73" i="7"/>
  <c r="E73" i="7" s="1"/>
  <c r="B73" i="7"/>
  <c r="D72" i="7"/>
  <c r="C72" i="7"/>
  <c r="E72" i="7" s="1"/>
  <c r="B72" i="7"/>
  <c r="D71" i="7"/>
  <c r="C71" i="7"/>
  <c r="E71" i="7" s="1"/>
  <c r="B71" i="7"/>
  <c r="D70" i="7"/>
  <c r="C70" i="7"/>
  <c r="E70" i="7" s="1"/>
  <c r="B70" i="7"/>
  <c r="D69" i="7"/>
  <c r="C69" i="7"/>
  <c r="E69" i="7" s="1"/>
  <c r="B69" i="7"/>
  <c r="D68" i="7"/>
  <c r="C68" i="7"/>
  <c r="E68" i="7" s="1"/>
  <c r="B68" i="7"/>
  <c r="D67" i="7"/>
  <c r="C67" i="7"/>
  <c r="E67" i="7" s="1"/>
  <c r="B67" i="7"/>
  <c r="D66" i="7"/>
  <c r="C66" i="7"/>
  <c r="E66" i="7" s="1"/>
  <c r="B66" i="7"/>
  <c r="D65" i="7"/>
  <c r="C65" i="7"/>
  <c r="E65" i="7" s="1"/>
  <c r="B65" i="7"/>
  <c r="D64" i="7"/>
  <c r="C64" i="7"/>
  <c r="E64" i="7" s="1"/>
  <c r="B64" i="7"/>
  <c r="D63" i="7"/>
  <c r="C63" i="7"/>
  <c r="E63" i="7" s="1"/>
  <c r="B63" i="7"/>
  <c r="D62" i="7"/>
  <c r="C62" i="7"/>
  <c r="E62" i="7" s="1"/>
  <c r="B62" i="7"/>
  <c r="D61" i="7"/>
  <c r="C61" i="7"/>
  <c r="E61" i="7" s="1"/>
  <c r="B61" i="7"/>
  <c r="D60" i="7"/>
  <c r="C60" i="7"/>
  <c r="E60" i="7" s="1"/>
  <c r="B60" i="7"/>
  <c r="D59" i="7"/>
  <c r="C59" i="7"/>
  <c r="E59" i="7" s="1"/>
  <c r="B59" i="7"/>
  <c r="D58" i="7"/>
  <c r="C58" i="7"/>
  <c r="E58" i="7" s="1"/>
  <c r="B58" i="7"/>
  <c r="D57" i="7"/>
  <c r="C57" i="7"/>
  <c r="E57" i="7" s="1"/>
  <c r="B57" i="7"/>
  <c r="D56" i="7"/>
  <c r="C56" i="7"/>
  <c r="E56" i="7" s="1"/>
  <c r="B56" i="7"/>
  <c r="D55" i="7"/>
  <c r="C55" i="7"/>
  <c r="E55" i="7" s="1"/>
  <c r="B55" i="7"/>
  <c r="D54" i="7"/>
  <c r="C54" i="7"/>
  <c r="E54" i="7" s="1"/>
  <c r="B54" i="7"/>
  <c r="D53" i="7"/>
  <c r="C53" i="7"/>
  <c r="E53" i="7" s="1"/>
  <c r="B53" i="7"/>
  <c r="D52" i="7"/>
  <c r="C52" i="7"/>
  <c r="E52" i="7" s="1"/>
  <c r="B52" i="7"/>
  <c r="D51" i="7"/>
  <c r="C51" i="7"/>
  <c r="E51" i="7" s="1"/>
  <c r="B51" i="7"/>
  <c r="D50" i="7"/>
  <c r="C50" i="7"/>
  <c r="E50" i="7" s="1"/>
  <c r="B50" i="7"/>
  <c r="D49" i="7"/>
  <c r="C49" i="7"/>
  <c r="E49" i="7" s="1"/>
  <c r="B49" i="7"/>
  <c r="D48" i="7"/>
  <c r="C48" i="7"/>
  <c r="E48" i="7" s="1"/>
  <c r="B48" i="7"/>
  <c r="D47" i="7"/>
  <c r="C47" i="7"/>
  <c r="E47" i="7" s="1"/>
  <c r="B47" i="7"/>
  <c r="D46" i="7"/>
  <c r="C46" i="7"/>
  <c r="E46" i="7" s="1"/>
  <c r="B46" i="7"/>
  <c r="D45" i="7"/>
  <c r="C45" i="7"/>
  <c r="E45" i="7" s="1"/>
  <c r="B45" i="7"/>
  <c r="D44" i="7"/>
  <c r="C44" i="7"/>
  <c r="E44" i="7" s="1"/>
  <c r="B44" i="7"/>
  <c r="D43" i="7"/>
  <c r="C43" i="7"/>
  <c r="E43" i="7" s="1"/>
  <c r="B43" i="7"/>
  <c r="D42" i="7"/>
  <c r="C42" i="7"/>
  <c r="E42" i="7" s="1"/>
  <c r="B42" i="7"/>
  <c r="D41" i="7"/>
  <c r="C41" i="7"/>
  <c r="E41" i="7" s="1"/>
  <c r="B41" i="7"/>
  <c r="D40" i="7"/>
  <c r="C40" i="7"/>
  <c r="E40" i="7" s="1"/>
  <c r="B40" i="7"/>
  <c r="D39" i="7"/>
  <c r="C39" i="7"/>
  <c r="E39" i="7" s="1"/>
  <c r="B39" i="7"/>
  <c r="D38" i="7"/>
  <c r="C38" i="7"/>
  <c r="E38" i="7" s="1"/>
  <c r="B38" i="7"/>
  <c r="D37" i="7"/>
  <c r="C37" i="7"/>
  <c r="E37" i="7" s="1"/>
  <c r="B37" i="7"/>
  <c r="D36" i="7"/>
  <c r="C36" i="7"/>
  <c r="E36" i="7" s="1"/>
  <c r="B36" i="7"/>
  <c r="D35" i="7"/>
  <c r="C35" i="7"/>
  <c r="E35" i="7" s="1"/>
  <c r="B35" i="7"/>
  <c r="D34" i="7"/>
  <c r="C34" i="7"/>
  <c r="E34" i="7" s="1"/>
  <c r="B34" i="7"/>
  <c r="D33" i="7"/>
  <c r="C33" i="7"/>
  <c r="E33" i="7" s="1"/>
  <c r="B33" i="7"/>
  <c r="D32" i="7"/>
  <c r="C32" i="7"/>
  <c r="E32" i="7" s="1"/>
  <c r="B32" i="7"/>
  <c r="D31" i="7"/>
  <c r="C31" i="7"/>
  <c r="E31" i="7" s="1"/>
  <c r="B31" i="7"/>
  <c r="D30" i="7"/>
  <c r="C30" i="7"/>
  <c r="E30" i="7" s="1"/>
  <c r="B30" i="7"/>
  <c r="D29" i="7"/>
  <c r="C29" i="7"/>
  <c r="E29" i="7" s="1"/>
  <c r="B29" i="7"/>
  <c r="D28" i="7"/>
  <c r="C28" i="7"/>
  <c r="E28" i="7" s="1"/>
  <c r="B28" i="7"/>
  <c r="D27" i="7"/>
  <c r="C27" i="7"/>
  <c r="E27" i="7" s="1"/>
  <c r="B27" i="7"/>
  <c r="D26" i="7"/>
  <c r="C26" i="7"/>
  <c r="E26" i="7" s="1"/>
  <c r="B26" i="7"/>
  <c r="D25" i="7"/>
  <c r="C25" i="7"/>
  <c r="E25" i="7" s="1"/>
  <c r="B25" i="7"/>
  <c r="D24" i="7"/>
  <c r="C24" i="7"/>
  <c r="E24" i="7" s="1"/>
  <c r="B24" i="7"/>
  <c r="D23" i="7"/>
  <c r="C23" i="7"/>
  <c r="E23" i="7" s="1"/>
  <c r="B23" i="7"/>
  <c r="D22" i="7"/>
  <c r="C22" i="7"/>
  <c r="E22" i="7" s="1"/>
  <c r="B22" i="7"/>
  <c r="D21" i="7"/>
  <c r="C21" i="7"/>
  <c r="E21" i="7" s="1"/>
  <c r="B21" i="7"/>
  <c r="D20" i="7"/>
  <c r="C20" i="7"/>
  <c r="E20" i="7" s="1"/>
  <c r="B20" i="7"/>
  <c r="D19" i="7"/>
  <c r="C19" i="7"/>
  <c r="E19" i="7" s="1"/>
  <c r="B19" i="7"/>
  <c r="D18" i="7"/>
  <c r="C18" i="7"/>
  <c r="E18" i="7" s="1"/>
  <c r="B18" i="7"/>
  <c r="D17" i="7"/>
  <c r="C17" i="7"/>
  <c r="E17" i="7" s="1"/>
  <c r="B17" i="7"/>
  <c r="D16" i="7"/>
  <c r="C16" i="7"/>
  <c r="E16" i="7" s="1"/>
  <c r="B16" i="7"/>
  <c r="D15" i="7"/>
  <c r="C15" i="7"/>
  <c r="E15" i="7" s="1"/>
  <c r="B15" i="7"/>
  <c r="D14" i="7"/>
  <c r="C14" i="7"/>
  <c r="E14" i="7" s="1"/>
  <c r="B14" i="7"/>
  <c r="D13" i="7"/>
  <c r="C13" i="7"/>
  <c r="E13" i="7" s="1"/>
  <c r="B13" i="7"/>
  <c r="D12" i="7"/>
  <c r="C12" i="7"/>
  <c r="E12" i="7" s="1"/>
  <c r="B12" i="7"/>
  <c r="D11" i="7"/>
  <c r="C11" i="7"/>
  <c r="E11" i="7" s="1"/>
  <c r="B11" i="7"/>
  <c r="D10" i="7"/>
  <c r="C10" i="7"/>
  <c r="E10" i="7" s="1"/>
  <c r="B10" i="7"/>
  <c r="D9" i="7"/>
  <c r="C9" i="7"/>
  <c r="E9" i="7" s="1"/>
  <c r="B9" i="7"/>
  <c r="D8" i="7"/>
  <c r="C8" i="7"/>
  <c r="E8" i="7" s="1"/>
  <c r="B8" i="7"/>
  <c r="D7" i="7"/>
  <c r="C7" i="7"/>
  <c r="E7" i="7" s="1"/>
  <c r="B7" i="7"/>
  <c r="D6" i="7"/>
  <c r="C6" i="7"/>
  <c r="E6" i="7" s="1"/>
  <c r="B6" i="7"/>
  <c r="D5" i="7"/>
  <c r="C5" i="7"/>
  <c r="E5" i="7" s="1"/>
  <c r="B5" i="7"/>
  <c r="D4" i="7"/>
  <c r="C4" i="7"/>
  <c r="E4" i="7" s="1"/>
  <c r="B4" i="7"/>
  <c r="D3" i="7"/>
  <c r="C3" i="7"/>
  <c r="E3" i="7" s="1"/>
  <c r="B3" i="7"/>
  <c r="B81" i="7" l="1"/>
  <c r="D81" i="7"/>
  <c r="C81" i="7"/>
  <c r="E8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天理市役所</author>
  </authors>
  <commentList>
    <comment ref="A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※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8.12.1地区別" type="6" refreshedVersion="4" background="1">
    <textPr codePage="932" sourceFile="\\Svwfile01\課別共有\市民課\Ｅ_庶務 係\◆人口報告\◆天理市人口表（ホームページ）\仮置き場\28.1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28.12.1地区別1" type="6" refreshedVersion="4" background="1" saveData="1">
    <textPr codePage="932" sourceFile="\\Svwfile01\課別共有\市民課\Ｅ_庶務 係\◆人口報告\◆天理市人口表（ホームページ）\仮置き場\28.1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29.2.1地区別" type="6" refreshedVersion="4" background="1" saveData="1">
    <textPr codePage="932" sourceFile="\\Svwfile01\課別共有\市民課\Ｅ_庶務 係\◆人口報告\◆天理市人口表（ホームページ）\仮置き場\29.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29.3.1地区別" type="6" refreshedVersion="4" background="1" saveData="1">
    <textPr codePage="932" sourceFile="\\Svwfile01\課別共有\市民課\Ｅ_庶務 係\◆人口報告\◆天理市人口表（ホームページ）\仮置き場\29.3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29.3.1地区別2" type="6" refreshedVersion="4" background="1" saveData="1">
    <textPr codePage="932" sourceFile="\\Svwfile01\課別共有\市民課\Ｅ_庶務 係\◆人口報告\◆天理市人口表（ホームページ）\仮置き場\29.3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29.8.1地区別1" type="6" refreshedVersion="4" background="1" saveData="1">
    <textPr codePage="932" sourceFile="\\svwfile01\課別共有\市民課\Ｅ_庶務 係\◆人口報告\◆天理市人口表（ホームページ）\仮置き場\29.8.1地区別.csv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地区別" type="6" refreshedVersion="4" background="1" saveData="1">
    <textPr codePage="932" sourceFile="\\Svwfile01\課別共有\市民課\Ｅ_庶務 係\◆人口報告\◆天理市人口表（ホームページ）\仮置き場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地区別1" type="6" refreshedVersion="6" deleted="1" background="1" saveData="1">
    <textPr codePage="932" sourceFile="C:\Users\PC1811-024\Desktop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<sst xmlns="http://schemas.openxmlformats.org/spreadsheetml/2006/main" count="164" uniqueCount="87">
  <si>
    <t>世帯数</t>
  </si>
  <si>
    <t>前栽町</t>
  </si>
  <si>
    <t>岩屋町</t>
  </si>
  <si>
    <t>小田中町</t>
  </si>
  <si>
    <t>川原城町</t>
  </si>
  <si>
    <t>田井庄町</t>
  </si>
  <si>
    <t>上総町</t>
  </si>
  <si>
    <t>守目堂町</t>
  </si>
  <si>
    <t>下仁興町</t>
  </si>
  <si>
    <t>石上町</t>
  </si>
  <si>
    <t>別所町</t>
  </si>
  <si>
    <t>御経野町</t>
  </si>
  <si>
    <t>成願寺町</t>
  </si>
  <si>
    <t>内馬場町</t>
  </si>
  <si>
    <t>上仁興町</t>
  </si>
  <si>
    <t>勾田町</t>
  </si>
  <si>
    <t>富堂町</t>
  </si>
  <si>
    <t>杣之内町</t>
  </si>
  <si>
    <t>二階堂北菅田町</t>
  </si>
  <si>
    <t>滝本町</t>
  </si>
  <si>
    <t>小路町</t>
  </si>
  <si>
    <t>田部町</t>
  </si>
  <si>
    <t>平等坊町</t>
  </si>
  <si>
    <t>田町</t>
  </si>
  <si>
    <t>西井戸堂町</t>
  </si>
  <si>
    <t>丹波市町</t>
  </si>
  <si>
    <t>岸田町</t>
  </si>
  <si>
    <t>二階堂上ノ庄町</t>
  </si>
  <si>
    <t>苣原町</t>
  </si>
  <si>
    <t>豊田町</t>
  </si>
  <si>
    <t>福知堂町</t>
  </si>
  <si>
    <t>二階堂南菅田町</t>
  </si>
  <si>
    <t>園原町</t>
  </si>
  <si>
    <t>豊井町</t>
  </si>
  <si>
    <t>南六条町</t>
  </si>
  <si>
    <t>藤井町</t>
  </si>
  <si>
    <t>布留町</t>
  </si>
  <si>
    <t>三島町</t>
  </si>
  <si>
    <t>岩室町</t>
  </si>
  <si>
    <t>乙木町</t>
  </si>
  <si>
    <t>中町</t>
  </si>
  <si>
    <t>萱生町</t>
  </si>
  <si>
    <t>中山町</t>
  </si>
  <si>
    <t>嘉幡町</t>
  </si>
  <si>
    <t>喜殿町</t>
  </si>
  <si>
    <t>佐保庄町</t>
  </si>
  <si>
    <t>九条町</t>
  </si>
  <si>
    <t>三昧田町</t>
  </si>
  <si>
    <t>竹之内町</t>
  </si>
  <si>
    <t>永原町</t>
  </si>
  <si>
    <t>西長柄町</t>
  </si>
  <si>
    <t>長柄町</t>
  </si>
  <si>
    <t>小島町</t>
  </si>
  <si>
    <t>新泉町</t>
  </si>
  <si>
    <t>兵庫町</t>
  </si>
  <si>
    <t>合場町</t>
  </si>
  <si>
    <t>荒蒔町</t>
  </si>
  <si>
    <t>稲葉町</t>
  </si>
  <si>
    <t>庵治町</t>
  </si>
  <si>
    <t>指柳町</t>
  </si>
  <si>
    <t>杉本町</t>
  </si>
  <si>
    <t>東井戸堂町</t>
  </si>
  <si>
    <t>吉田町</t>
  </si>
  <si>
    <t>備前町</t>
  </si>
  <si>
    <t>櫟本町</t>
  </si>
  <si>
    <t>蔵之庄町</t>
  </si>
  <si>
    <t>中之庄町</t>
  </si>
  <si>
    <t>森本町</t>
  </si>
  <si>
    <t>和爾町</t>
  </si>
  <si>
    <t>海知町</t>
  </si>
  <si>
    <t>渋谷町</t>
  </si>
  <si>
    <t>遠田町</t>
  </si>
  <si>
    <t>檜垣町</t>
  </si>
  <si>
    <t>武蔵町</t>
  </si>
  <si>
    <t>柳本町</t>
  </si>
  <si>
    <t>長滝町</t>
  </si>
  <si>
    <t>福住町</t>
  </si>
  <si>
    <t>山田町</t>
  </si>
  <si>
    <t>総合計</t>
  </si>
  <si>
    <t>注意：楢町の「楢」は正字を利用</t>
    <rPh sb="0" eb="2">
      <t>チュウイ</t>
    </rPh>
    <rPh sb="3" eb="4">
      <t>ナラ</t>
    </rPh>
    <rPh sb="4" eb="5">
      <t>チョウ</t>
    </rPh>
    <rPh sb="7" eb="8">
      <t>ナラ</t>
    </rPh>
    <rPh sb="10" eb="12">
      <t>セイジ</t>
    </rPh>
    <rPh sb="13" eb="15">
      <t>リヨウ</t>
    </rPh>
    <phoneticPr fontId="1"/>
  </si>
  <si>
    <t>男（人）</t>
    <rPh sb="2" eb="3">
      <t>ニン</t>
    </rPh>
    <phoneticPr fontId="1"/>
  </si>
  <si>
    <t>女（人）</t>
    <rPh sb="2" eb="3">
      <t>ニン</t>
    </rPh>
    <phoneticPr fontId="1"/>
  </si>
  <si>
    <t>計（人）</t>
    <rPh sb="2" eb="3">
      <t>ニン</t>
    </rPh>
    <phoneticPr fontId="1"/>
  </si>
  <si>
    <t>町名</t>
    <rPh sb="0" eb="2">
      <t>チョウメイ</t>
    </rPh>
    <phoneticPr fontId="1"/>
  </si>
  <si>
    <t>楢町</t>
    <rPh sb="0" eb="1">
      <t>ナラ</t>
    </rPh>
    <phoneticPr fontId="1"/>
  </si>
  <si>
    <t>町</t>
  </si>
  <si>
    <t>令和７年９月１日現在の住民基本台帳世帯数及び人口</t>
    <rPh sb="0" eb="2">
      <t>レイワ</t>
    </rPh>
    <rPh sb="3" eb="4">
      <t>ネン</t>
    </rPh>
    <rPh sb="5" eb="6">
      <t>ツキ</t>
    </rPh>
    <rPh sb="7" eb="8">
      <t>ヒ</t>
    </rPh>
    <rPh sb="11" eb="13">
      <t>ジュウミン</t>
    </rPh>
    <rPh sb="13" eb="15">
      <t>キホン</t>
    </rPh>
    <rPh sb="15" eb="17">
      <t>ダイチョウ</t>
    </rPh>
    <rPh sb="17" eb="20">
      <t>セタイスウ</t>
    </rPh>
    <rPh sb="20" eb="21">
      <t>オヨ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</si>
</sst>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</xdr:row>
      <xdr:rowOff>0</xdr:rowOff>
    </xdr:from>
    <xdr:to>
      <xdr:col>12</xdr:col>
      <xdr:colOff>228600</xdr:colOff>
      <xdr:row>21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43350" y="514350"/>
          <a:ext cx="4514850" cy="314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①紀陽の</a:t>
          </a:r>
          <a:r>
            <a:rPr kumimoji="1" lang="en-US" altLang="ja-JP" sz="1100"/>
            <a:t>PC</a:t>
          </a:r>
          <a:r>
            <a:rPr kumimoji="1" lang="ja-JP" altLang="en-US" sz="1100"/>
            <a:t>で</a:t>
          </a:r>
          <a:r>
            <a:rPr kumimoji="1" lang="en-US" altLang="ja-JP" sz="1100"/>
            <a:t>CSV</a:t>
          </a:r>
          <a:r>
            <a:rPr kumimoji="1" lang="ja-JP" altLang="en-US" sz="1100"/>
            <a:t>移出</a:t>
          </a:r>
          <a:endParaRPr kumimoji="1" lang="en-US" altLang="ja-JP" sz="1100"/>
        </a:p>
        <a:p>
          <a:pPr algn="l"/>
          <a:r>
            <a:rPr kumimoji="1" lang="ja-JP" altLang="en-US" sz="1100"/>
            <a:t>②移出データを名前を付けて保存→文字コード</a:t>
          </a:r>
          <a:r>
            <a:rPr kumimoji="1" lang="en-US" altLang="ja-JP" sz="1100"/>
            <a:t>BOM</a:t>
          </a:r>
          <a:r>
            <a:rPr kumimoji="1" lang="ja-JP" altLang="en-US" sz="1100"/>
            <a:t>付で上書き</a:t>
          </a:r>
          <a:endParaRPr kumimoji="1" lang="en-US" altLang="ja-JP" sz="1100"/>
        </a:p>
        <a:p>
          <a:pPr algn="l"/>
          <a:r>
            <a:rPr kumimoji="1" lang="ja-JP" altLang="en-US" sz="1100"/>
            <a:t>③情報政策課で</a:t>
          </a:r>
          <a:r>
            <a:rPr kumimoji="1" lang="en-US" altLang="ja-JP" sz="1100"/>
            <a:t>USB</a:t>
          </a:r>
          <a:r>
            <a:rPr kumimoji="1" lang="ja-JP" altLang="en-US" sz="1100"/>
            <a:t>を使い、</a:t>
          </a:r>
          <a:r>
            <a:rPr kumimoji="1" lang="en-US" altLang="ja-JP" sz="1100"/>
            <a:t>LGWAN</a:t>
          </a:r>
          <a:r>
            <a:rPr kumimoji="1" lang="ja-JP" altLang="en-US" sz="1100"/>
            <a:t>課別共有へ移動</a:t>
          </a:r>
          <a:endParaRPr kumimoji="1" lang="en-US" altLang="ja-JP" sz="1100"/>
        </a:p>
        <a:p>
          <a:pPr algn="l"/>
          <a:r>
            <a:rPr kumimoji="1" lang="ja-JP" altLang="en-US" sz="1100"/>
            <a:t>④</a:t>
          </a:r>
          <a:r>
            <a:rPr kumimoji="1" lang="en-US" altLang="ja-JP" sz="1100"/>
            <a:t>LGWAN</a:t>
          </a:r>
          <a:r>
            <a:rPr kumimoji="1" lang="ja-JP" altLang="en-US" sz="1100"/>
            <a:t>全庁共有からデータをダウンロード</a:t>
          </a:r>
          <a:endParaRPr kumimoji="1" lang="en-US" altLang="ja-JP" sz="1100"/>
        </a:p>
        <a:p>
          <a:pPr algn="l"/>
          <a:r>
            <a:rPr kumimoji="1" lang="ja-JP" altLang="en-US" sz="1100"/>
            <a:t>⑤町名、</a:t>
          </a:r>
          <a:r>
            <a:rPr kumimoji="1" lang="en-US" altLang="ja-JP" sz="1100"/>
            <a:t>E</a:t>
          </a:r>
          <a:r>
            <a:rPr kumimoji="1" lang="ja-JP" altLang="en-US" sz="1100"/>
            <a:t>男人数、</a:t>
          </a:r>
          <a:r>
            <a:rPr kumimoji="1" lang="en-US" altLang="ja-JP" sz="1100"/>
            <a:t>G</a:t>
          </a:r>
          <a:r>
            <a:rPr kumimoji="1" lang="ja-JP" altLang="en-US" sz="1100"/>
            <a:t>女人数、</a:t>
          </a:r>
          <a:r>
            <a:rPr kumimoji="1" lang="en-US" altLang="ja-JP" sz="1100"/>
            <a:t>I</a:t>
          </a:r>
          <a:r>
            <a:rPr kumimoji="1" lang="ja-JP" altLang="en-US" sz="1100"/>
            <a:t>合計、</a:t>
          </a:r>
          <a:r>
            <a:rPr kumimoji="1" lang="en-US" altLang="ja-JP" sz="1100"/>
            <a:t>K</a:t>
          </a:r>
          <a:r>
            <a:rPr kumimoji="1" lang="ja-JP" altLang="en-US" sz="1100"/>
            <a:t>世帯数の順にデータを加工</a:t>
          </a:r>
          <a:endParaRPr kumimoji="1" lang="en-US" altLang="ja-JP" sz="1100"/>
        </a:p>
        <a:p>
          <a:pPr algn="l"/>
          <a:r>
            <a:rPr kumimoji="1" lang="ja-JP" altLang="en-US" sz="1100"/>
            <a:t>⑥</a:t>
          </a:r>
          <a:r>
            <a:rPr kumimoji="1" lang="en-US" altLang="ja-JP" sz="1100"/>
            <a:t>【</a:t>
          </a:r>
          <a:r>
            <a:rPr kumimoji="1" lang="ja-JP" altLang="en-US" sz="1100"/>
            <a:t>元データ</a:t>
          </a:r>
          <a:r>
            <a:rPr kumimoji="1" lang="en-US" altLang="ja-JP" sz="1100"/>
            <a:t>】</a:t>
          </a:r>
          <a:r>
            <a:rPr kumimoji="1" lang="ja-JP" altLang="en-US" sz="1100"/>
            <a:t>地区別人口表のインポート用シートに⑤のデータを貼り付け</a:t>
          </a:r>
          <a:endParaRPr kumimoji="1" lang="en-US" altLang="ja-JP" sz="1100"/>
        </a:p>
        <a:p>
          <a:pPr algn="l"/>
          <a:r>
            <a:rPr kumimoji="1" lang="ja-JP" altLang="en-US" sz="1100"/>
            <a:t>　（</a:t>
          </a:r>
          <a:r>
            <a:rPr kumimoji="1" lang="en-US" altLang="ja-JP" sz="1100"/>
            <a:t>A1</a:t>
          </a:r>
          <a:r>
            <a:rPr kumimoji="1" lang="ja-JP" altLang="en-US" sz="1100"/>
            <a:t>に合場町が来るように）</a:t>
          </a:r>
          <a:endParaRPr kumimoji="1" lang="en-US" altLang="ja-JP" sz="1100"/>
        </a:p>
        <a:p>
          <a:pPr algn="l"/>
          <a:r>
            <a:rPr kumimoji="1" lang="ja-JP" altLang="en-US" sz="1100"/>
            <a:t>⑦</a:t>
          </a:r>
          <a:r>
            <a:rPr kumimoji="1" lang="en-US" altLang="ja-JP" sz="1100"/>
            <a:t>HP</a:t>
          </a:r>
          <a:r>
            <a:rPr kumimoji="1" lang="ja-JP" altLang="en-US" sz="1100"/>
            <a:t>掲載用データに反映してます。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地区別" connectionId="8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3"/>
  <sheetViews>
    <sheetView tabSelected="1" workbookViewId="0">
      <pane ySplit="2" topLeftCell="A39" activePane="bottomLeft" state="frozen"/>
      <selection pane="bottomLeft" activeCell="F34" sqref="F34"/>
    </sheetView>
  </sheetViews>
  <sheetFormatPr defaultRowHeight="13.5"/>
  <cols>
    <col min="1" max="1" width="19.75" customWidth="1"/>
    <col min="2" max="2" width="15.875" customWidth="1"/>
    <col min="3" max="3" width="16.125" customWidth="1"/>
    <col min="4" max="4" width="15" customWidth="1"/>
    <col min="5" max="5" width="15.25" customWidth="1"/>
    <col min="6" max="6" width="6.25" customWidth="1"/>
    <col min="7" max="7" width="15.125" bestFit="1" customWidth="1"/>
    <col min="8" max="8" width="7.125" customWidth="1"/>
    <col min="9" max="11" width="6.5" customWidth="1"/>
    <col min="12" max="12" width="11" bestFit="1" customWidth="1"/>
  </cols>
  <sheetData>
    <row r="1" spans="1:5" ht="35.25" customHeight="1">
      <c r="A1" s="1" t="s">
        <v>86</v>
      </c>
      <c r="E1" s="15"/>
    </row>
    <row r="2" spans="1:5" ht="28.5" customHeight="1">
      <c r="A2" s="2" t="s">
        <v>83</v>
      </c>
      <c r="B2" s="2" t="s">
        <v>0</v>
      </c>
      <c r="C2" s="11" t="s">
        <v>80</v>
      </c>
      <c r="D2" s="11" t="s">
        <v>81</v>
      </c>
      <c r="E2" s="16" t="s">
        <v>82</v>
      </c>
    </row>
    <row r="3" spans="1:5">
      <c r="A3" s="3" t="s">
        <v>9</v>
      </c>
      <c r="B3" s="7">
        <f>インポート用!E3</f>
        <v>700</v>
      </c>
      <c r="C3" s="7">
        <f>インポート用!B3</f>
        <v>736</v>
      </c>
      <c r="D3" s="12">
        <f>インポート用!C3</f>
        <v>761</v>
      </c>
      <c r="E3" s="17">
        <f t="shared" ref="E3:E66" si="0">SUM(C3:D3)</f>
        <v>1497</v>
      </c>
    </row>
    <row r="4" spans="1:5">
      <c r="A4" s="4" t="s">
        <v>2</v>
      </c>
      <c r="B4" s="8">
        <f>インポート用!E7</f>
        <v>57</v>
      </c>
      <c r="C4" s="8">
        <f>インポート用!B7</f>
        <v>53</v>
      </c>
      <c r="D4" s="13">
        <f>インポート用!C7</f>
        <v>71</v>
      </c>
      <c r="E4" s="18">
        <f t="shared" si="0"/>
        <v>124</v>
      </c>
    </row>
    <row r="5" spans="1:5">
      <c r="A5" s="4" t="s">
        <v>13</v>
      </c>
      <c r="B5" s="8">
        <f>インポート用!E8</f>
        <v>15</v>
      </c>
      <c r="C5" s="8">
        <f>インポート用!B8</f>
        <v>18</v>
      </c>
      <c r="D5" s="13">
        <f>インポート用!C8</f>
        <v>19</v>
      </c>
      <c r="E5" s="19">
        <f t="shared" si="0"/>
        <v>37</v>
      </c>
    </row>
    <row r="6" spans="1:5">
      <c r="A6" s="4" t="s">
        <v>14</v>
      </c>
      <c r="B6" s="8">
        <f>インポート用!E13</f>
        <v>13</v>
      </c>
      <c r="C6" s="8">
        <f>インポート用!B13</f>
        <v>17</v>
      </c>
      <c r="D6" s="13">
        <f>インポート用!C13</f>
        <v>20</v>
      </c>
      <c r="E6" s="19">
        <f t="shared" si="0"/>
        <v>37</v>
      </c>
    </row>
    <row r="7" spans="1:5">
      <c r="A7" s="4" t="s">
        <v>4</v>
      </c>
      <c r="B7" s="8">
        <f>インポート用!E15</f>
        <v>1226</v>
      </c>
      <c r="C7" s="8">
        <f>インポート用!B15</f>
        <v>931</v>
      </c>
      <c r="D7" s="13">
        <f>インポート用!C15</f>
        <v>998</v>
      </c>
      <c r="E7" s="19">
        <f t="shared" si="0"/>
        <v>1929</v>
      </c>
    </row>
    <row r="8" spans="1:5">
      <c r="A8" s="4" t="s">
        <v>11</v>
      </c>
      <c r="B8" s="8">
        <f>インポート用!E23</f>
        <v>43</v>
      </c>
      <c r="C8" s="8">
        <f>インポート用!B23</f>
        <v>49</v>
      </c>
      <c r="D8" s="13">
        <f>インポート用!C23</f>
        <v>39</v>
      </c>
      <c r="E8" s="19">
        <f t="shared" si="0"/>
        <v>88</v>
      </c>
    </row>
    <row r="9" spans="1:5">
      <c r="A9" s="4" t="s">
        <v>8</v>
      </c>
      <c r="B9" s="8">
        <f>インポート用!E28</f>
        <v>27</v>
      </c>
      <c r="C9" s="8">
        <f>インポート用!B28</f>
        <v>28</v>
      </c>
      <c r="D9" s="13">
        <f>インポート用!C28</f>
        <v>31</v>
      </c>
      <c r="E9" s="19">
        <f t="shared" si="0"/>
        <v>59</v>
      </c>
    </row>
    <row r="10" spans="1:5">
      <c r="A10" s="4" t="s">
        <v>17</v>
      </c>
      <c r="B10" s="8">
        <f>インポート用!E34</f>
        <v>298</v>
      </c>
      <c r="C10" s="8">
        <f>インポート用!B34</f>
        <v>325</v>
      </c>
      <c r="D10" s="13">
        <f>インポート用!C34</f>
        <v>299</v>
      </c>
      <c r="E10" s="19">
        <f t="shared" si="0"/>
        <v>624</v>
      </c>
    </row>
    <row r="11" spans="1:5">
      <c r="A11" s="4" t="s">
        <v>19</v>
      </c>
      <c r="B11" s="8">
        <f>インポート用!E36</f>
        <v>39</v>
      </c>
      <c r="C11" s="8">
        <f>インポート用!B36</f>
        <v>42</v>
      </c>
      <c r="D11" s="13">
        <f>インポート用!C36</f>
        <v>38</v>
      </c>
      <c r="E11" s="19">
        <f t="shared" si="0"/>
        <v>80</v>
      </c>
    </row>
    <row r="12" spans="1:5">
      <c r="A12" s="4" t="s">
        <v>21</v>
      </c>
      <c r="B12" s="8">
        <f>インポート用!E38</f>
        <v>1229</v>
      </c>
      <c r="C12" s="8">
        <f>インポート用!B38</f>
        <v>963</v>
      </c>
      <c r="D12" s="13">
        <f>インポート用!C38</f>
        <v>1273</v>
      </c>
      <c r="E12" s="19">
        <f t="shared" si="0"/>
        <v>2236</v>
      </c>
    </row>
    <row r="13" spans="1:5">
      <c r="A13" s="4" t="s">
        <v>23</v>
      </c>
      <c r="B13" s="8">
        <f>インポート用!E39</f>
        <v>798</v>
      </c>
      <c r="C13" s="8">
        <f>インポート用!B39</f>
        <v>845</v>
      </c>
      <c r="D13" s="13">
        <f>インポート用!C39</f>
        <v>744</v>
      </c>
      <c r="E13" s="19">
        <f t="shared" si="0"/>
        <v>1589</v>
      </c>
    </row>
    <row r="14" spans="1:5">
      <c r="A14" s="4" t="s">
        <v>25</v>
      </c>
      <c r="B14" s="8">
        <f>インポート用!E40</f>
        <v>779</v>
      </c>
      <c r="C14" s="8">
        <f>インポート用!B40</f>
        <v>728</v>
      </c>
      <c r="D14" s="13">
        <f>インポート用!C40</f>
        <v>755</v>
      </c>
      <c r="E14" s="19">
        <f t="shared" si="0"/>
        <v>1483</v>
      </c>
    </row>
    <row r="15" spans="1:5">
      <c r="A15" s="4" t="s">
        <v>28</v>
      </c>
      <c r="B15" s="8">
        <f>インポート用!E41</f>
        <v>37</v>
      </c>
      <c r="C15" s="8">
        <f>インポート用!B41</f>
        <v>35</v>
      </c>
      <c r="D15" s="13">
        <f>インポート用!C41</f>
        <v>37</v>
      </c>
      <c r="E15" s="19">
        <f t="shared" si="0"/>
        <v>72</v>
      </c>
    </row>
    <row r="16" spans="1:5">
      <c r="A16" s="4" t="s">
        <v>33</v>
      </c>
      <c r="B16" s="8">
        <f>インポート用!E44</f>
        <v>631</v>
      </c>
      <c r="C16" s="8">
        <f>インポート用!B44</f>
        <v>368</v>
      </c>
      <c r="D16" s="13">
        <f>インポート用!C44</f>
        <v>573</v>
      </c>
      <c r="E16" s="19">
        <f t="shared" si="0"/>
        <v>941</v>
      </c>
    </row>
    <row r="17" spans="1:5">
      <c r="A17" s="4" t="s">
        <v>29</v>
      </c>
      <c r="B17" s="8">
        <f>インポート用!E45</f>
        <v>584</v>
      </c>
      <c r="C17" s="8">
        <f>インポート用!B45</f>
        <v>586</v>
      </c>
      <c r="D17" s="13">
        <f>インポート用!C45</f>
        <v>169</v>
      </c>
      <c r="E17" s="19">
        <f t="shared" si="0"/>
        <v>755</v>
      </c>
    </row>
    <row r="18" spans="1:5">
      <c r="A18" s="4" t="s">
        <v>35</v>
      </c>
      <c r="B18" s="8">
        <f>インポート用!E65</f>
        <v>28</v>
      </c>
      <c r="C18" s="8">
        <f>インポート用!B65</f>
        <v>23</v>
      </c>
      <c r="D18" s="13">
        <f>インポート用!C65</f>
        <v>40</v>
      </c>
      <c r="E18" s="19">
        <f t="shared" si="0"/>
        <v>63</v>
      </c>
    </row>
    <row r="19" spans="1:5">
      <c r="A19" s="4" t="s">
        <v>36</v>
      </c>
      <c r="B19" s="8">
        <f>インポート用!E66</f>
        <v>52</v>
      </c>
      <c r="C19" s="8">
        <f>インポート用!B66</f>
        <v>53</v>
      </c>
      <c r="D19" s="13">
        <f>インポート用!C66</f>
        <v>48</v>
      </c>
      <c r="E19" s="19">
        <f t="shared" si="0"/>
        <v>101</v>
      </c>
    </row>
    <row r="20" spans="1:5">
      <c r="A20" s="4" t="s">
        <v>10</v>
      </c>
      <c r="B20" s="8">
        <f>インポート用!E67</f>
        <v>535</v>
      </c>
      <c r="C20" s="8">
        <f>インポート用!B67</f>
        <v>459</v>
      </c>
      <c r="D20" s="13">
        <f>インポート用!C67</f>
        <v>469</v>
      </c>
      <c r="E20" s="19">
        <f t="shared" si="0"/>
        <v>928</v>
      </c>
    </row>
    <row r="21" spans="1:5">
      <c r="A21" s="4" t="s">
        <v>15</v>
      </c>
      <c r="B21" s="8">
        <f>インポート用!E68</f>
        <v>852</v>
      </c>
      <c r="C21" s="8">
        <f>インポート用!B68</f>
        <v>798</v>
      </c>
      <c r="D21" s="13">
        <f>インポート用!C68</f>
        <v>755</v>
      </c>
      <c r="E21" s="19">
        <f t="shared" si="0"/>
        <v>1553</v>
      </c>
    </row>
    <row r="22" spans="1:5">
      <c r="A22" s="4" t="s">
        <v>37</v>
      </c>
      <c r="B22" s="8">
        <f>インポート用!E69</f>
        <v>408</v>
      </c>
      <c r="C22" s="8">
        <f>インポート用!B69</f>
        <v>401</v>
      </c>
      <c r="D22" s="13">
        <f>インポート用!C69</f>
        <v>483</v>
      </c>
      <c r="E22" s="19">
        <f t="shared" si="0"/>
        <v>884</v>
      </c>
    </row>
    <row r="23" spans="1:5">
      <c r="A23" s="4" t="s">
        <v>7</v>
      </c>
      <c r="B23" s="8">
        <f>インポート用!E72</f>
        <v>278</v>
      </c>
      <c r="C23" s="8">
        <f>インポート用!B72</f>
        <v>223</v>
      </c>
      <c r="D23" s="13">
        <f>インポート用!C72</f>
        <v>248</v>
      </c>
      <c r="E23" s="19">
        <f t="shared" si="0"/>
        <v>471</v>
      </c>
    </row>
    <row r="24" spans="1:5">
      <c r="A24" s="4" t="s">
        <v>39</v>
      </c>
      <c r="B24" s="8">
        <f>インポート用!E10</f>
        <v>258</v>
      </c>
      <c r="C24" s="8">
        <f>インポート用!B10</f>
        <v>245</v>
      </c>
      <c r="D24" s="13">
        <f>インポート用!C10</f>
        <v>183</v>
      </c>
      <c r="E24" s="19">
        <f t="shared" si="0"/>
        <v>428</v>
      </c>
    </row>
    <row r="25" spans="1:5">
      <c r="A25" s="4" t="s">
        <v>41</v>
      </c>
      <c r="B25" s="8">
        <f>インポート用!E14</f>
        <v>124</v>
      </c>
      <c r="C25" s="8">
        <f>インポート用!B14</f>
        <v>138</v>
      </c>
      <c r="D25" s="13">
        <f>インポート用!C14</f>
        <v>155</v>
      </c>
      <c r="E25" s="19">
        <f t="shared" si="0"/>
        <v>293</v>
      </c>
    </row>
    <row r="26" spans="1:5">
      <c r="A26" s="4" t="s">
        <v>26</v>
      </c>
      <c r="B26" s="8">
        <f>インポート用!E17</f>
        <v>265</v>
      </c>
      <c r="C26" s="8">
        <f>インポート用!B17</f>
        <v>209</v>
      </c>
      <c r="D26" s="13">
        <f>インポート用!C17</f>
        <v>293</v>
      </c>
      <c r="E26" s="19">
        <f t="shared" si="0"/>
        <v>502</v>
      </c>
    </row>
    <row r="27" spans="1:5">
      <c r="A27" s="4" t="s">
        <v>45</v>
      </c>
      <c r="B27" s="8">
        <f>インポート用!E25</f>
        <v>119</v>
      </c>
      <c r="C27" s="8">
        <f>インポート用!B25</f>
        <v>129</v>
      </c>
      <c r="D27" s="13">
        <f>インポート用!C25</f>
        <v>152</v>
      </c>
      <c r="E27" s="19">
        <f t="shared" si="0"/>
        <v>281</v>
      </c>
    </row>
    <row r="28" spans="1:5">
      <c r="A28" s="4" t="s">
        <v>47</v>
      </c>
      <c r="B28" s="8">
        <f>インポート用!E26</f>
        <v>285</v>
      </c>
      <c r="C28" s="8">
        <f>インポート用!B26</f>
        <v>280</v>
      </c>
      <c r="D28" s="13">
        <f>インポート用!C26</f>
        <v>282</v>
      </c>
      <c r="E28" s="19">
        <f t="shared" si="0"/>
        <v>562</v>
      </c>
    </row>
    <row r="29" spans="1:5">
      <c r="A29" s="4" t="s">
        <v>12</v>
      </c>
      <c r="B29" s="8">
        <f>インポート用!E30</f>
        <v>149</v>
      </c>
      <c r="C29" s="8">
        <f>インポート用!B30</f>
        <v>138</v>
      </c>
      <c r="D29" s="13">
        <f>インポート用!C30</f>
        <v>152</v>
      </c>
      <c r="E29" s="19">
        <f t="shared" si="0"/>
        <v>290</v>
      </c>
    </row>
    <row r="30" spans="1:5">
      <c r="A30" s="4" t="s">
        <v>32</v>
      </c>
      <c r="B30" s="8">
        <f>インポート用!E33</f>
        <v>15</v>
      </c>
      <c r="C30" s="8">
        <f>インポート用!B33</f>
        <v>16</v>
      </c>
      <c r="D30" s="13">
        <f>インポート用!C33</f>
        <v>19</v>
      </c>
      <c r="E30" s="19">
        <f t="shared" si="0"/>
        <v>35</v>
      </c>
    </row>
    <row r="31" spans="1:5">
      <c r="A31" s="4" t="s">
        <v>48</v>
      </c>
      <c r="B31" s="8">
        <f>インポート用!E37</f>
        <v>70</v>
      </c>
      <c r="C31" s="8">
        <f>インポート用!B37</f>
        <v>84</v>
      </c>
      <c r="D31" s="13">
        <f>インポート用!C37</f>
        <v>83</v>
      </c>
      <c r="E31" s="19">
        <f t="shared" si="0"/>
        <v>167</v>
      </c>
    </row>
    <row r="32" spans="1:5">
      <c r="A32" s="4" t="s">
        <v>42</v>
      </c>
      <c r="B32" s="8">
        <f>インポート用!E48</f>
        <v>215</v>
      </c>
      <c r="C32" s="8">
        <f>インポート用!B48</f>
        <v>265</v>
      </c>
      <c r="D32" s="13">
        <f>インポート用!C48</f>
        <v>242</v>
      </c>
      <c r="E32" s="19">
        <f t="shared" si="0"/>
        <v>507</v>
      </c>
    </row>
    <row r="33" spans="1:5">
      <c r="A33" s="4" t="s">
        <v>49</v>
      </c>
      <c r="B33" s="8">
        <f>インポート用!E50</f>
        <v>263</v>
      </c>
      <c r="C33" s="8">
        <f>インポート用!B50</f>
        <v>290</v>
      </c>
      <c r="D33" s="13">
        <f>インポート用!C50</f>
        <v>268</v>
      </c>
      <c r="E33" s="19">
        <f t="shared" si="0"/>
        <v>558</v>
      </c>
    </row>
    <row r="34" spans="1:5">
      <c r="A34" s="4" t="s">
        <v>51</v>
      </c>
      <c r="B34" s="8">
        <f>インポート用!E51</f>
        <v>379</v>
      </c>
      <c r="C34" s="8">
        <f>インポート用!B51</f>
        <v>472</v>
      </c>
      <c r="D34" s="13">
        <f>インポート用!C51</f>
        <v>473</v>
      </c>
      <c r="E34" s="19">
        <f t="shared" si="0"/>
        <v>945</v>
      </c>
    </row>
    <row r="35" spans="1:5">
      <c r="A35" s="4" t="s">
        <v>53</v>
      </c>
      <c r="B35" s="8">
        <f>インポート用!E53</f>
        <v>158</v>
      </c>
      <c r="C35" s="8">
        <f>インポート用!B53</f>
        <v>143</v>
      </c>
      <c r="D35" s="13">
        <f>インポート用!C53</f>
        <v>160</v>
      </c>
      <c r="E35" s="19">
        <f t="shared" si="0"/>
        <v>303</v>
      </c>
    </row>
    <row r="36" spans="1:5">
      <c r="A36" s="4" t="s">
        <v>54</v>
      </c>
      <c r="B36" s="8">
        <f>インポート用!E60</f>
        <v>180</v>
      </c>
      <c r="C36" s="8">
        <f>インポート用!B60</f>
        <v>199</v>
      </c>
      <c r="D36" s="13">
        <f>インポート用!C60</f>
        <v>216</v>
      </c>
      <c r="E36" s="19">
        <f t="shared" si="0"/>
        <v>415</v>
      </c>
    </row>
    <row r="37" spans="1:5">
      <c r="A37" s="4" t="s">
        <v>30</v>
      </c>
      <c r="B37" s="8">
        <f>インポート用!E64</f>
        <v>62</v>
      </c>
      <c r="C37" s="8">
        <f>インポート用!B64</f>
        <v>67</v>
      </c>
      <c r="D37" s="13">
        <f>インポート用!C64</f>
        <v>63</v>
      </c>
      <c r="E37" s="19">
        <f t="shared" si="0"/>
        <v>130</v>
      </c>
    </row>
    <row r="38" spans="1:5">
      <c r="A38" s="4" t="s">
        <v>50</v>
      </c>
      <c r="B38" s="8">
        <f>インポート用!E78</f>
        <v>1187</v>
      </c>
      <c r="C38" s="8">
        <f>インポート用!B78</f>
        <v>1315</v>
      </c>
      <c r="D38" s="13">
        <f>インポート用!C78</f>
        <v>1292</v>
      </c>
      <c r="E38" s="19">
        <f t="shared" si="0"/>
        <v>2607</v>
      </c>
    </row>
    <row r="39" spans="1:5">
      <c r="A39" s="4" t="s">
        <v>55</v>
      </c>
      <c r="B39" s="8">
        <f>インポート用!E1</f>
        <v>113</v>
      </c>
      <c r="C39" s="8">
        <f>インポート用!B1</f>
        <v>149</v>
      </c>
      <c r="D39" s="13">
        <f>インポート用!C1</f>
        <v>153</v>
      </c>
      <c r="E39" s="19">
        <f t="shared" si="0"/>
        <v>302</v>
      </c>
    </row>
    <row r="40" spans="1:5">
      <c r="A40" s="4" t="s">
        <v>56</v>
      </c>
      <c r="B40" s="8">
        <f>インポート用!E2</f>
        <v>399</v>
      </c>
      <c r="C40" s="8">
        <f>インポート用!B2</f>
        <v>351</v>
      </c>
      <c r="D40" s="13">
        <f>インポート用!C2</f>
        <v>404</v>
      </c>
      <c r="E40" s="19">
        <f t="shared" si="0"/>
        <v>755</v>
      </c>
    </row>
    <row r="41" spans="1:5">
      <c r="A41" s="4" t="s">
        <v>57</v>
      </c>
      <c r="B41" s="8">
        <f>インポート用!E5</f>
        <v>126</v>
      </c>
      <c r="C41" s="8">
        <f>インポート用!B5</f>
        <v>119</v>
      </c>
      <c r="D41" s="13">
        <f>インポート用!C5</f>
        <v>124</v>
      </c>
      <c r="E41" s="19">
        <f t="shared" si="0"/>
        <v>243</v>
      </c>
    </row>
    <row r="42" spans="1:5">
      <c r="A42" s="4" t="s">
        <v>38</v>
      </c>
      <c r="B42" s="8">
        <f>インポート用!E6</f>
        <v>171</v>
      </c>
      <c r="C42" s="8">
        <f>インポート用!B6</f>
        <v>212</v>
      </c>
      <c r="D42" s="13">
        <f>インポート用!C6</f>
        <v>223</v>
      </c>
      <c r="E42" s="19">
        <f t="shared" si="0"/>
        <v>435</v>
      </c>
    </row>
    <row r="43" spans="1:5">
      <c r="A43" s="4" t="s">
        <v>58</v>
      </c>
      <c r="B43" s="8">
        <f>インポート用!E9</f>
        <v>583</v>
      </c>
      <c r="C43" s="8">
        <f>インポート用!B9</f>
        <v>547</v>
      </c>
      <c r="D43" s="13">
        <f>インポート用!C9</f>
        <v>575</v>
      </c>
      <c r="E43" s="19">
        <f t="shared" si="0"/>
        <v>1122</v>
      </c>
    </row>
    <row r="44" spans="1:5">
      <c r="A44" s="4" t="s">
        <v>43</v>
      </c>
      <c r="B44" s="8">
        <f>インポート用!E12</f>
        <v>265</v>
      </c>
      <c r="C44" s="8">
        <f>インポート用!B12</f>
        <v>244</v>
      </c>
      <c r="D44" s="13">
        <f>インポート用!C12</f>
        <v>260</v>
      </c>
      <c r="E44" s="19">
        <f t="shared" si="0"/>
        <v>504</v>
      </c>
    </row>
    <row r="45" spans="1:5">
      <c r="A45" s="4" t="s">
        <v>6</v>
      </c>
      <c r="B45" s="8">
        <f>インポート用!E16</f>
        <v>22</v>
      </c>
      <c r="C45" s="8">
        <f>インポート用!B16</f>
        <v>17</v>
      </c>
      <c r="D45" s="13">
        <f>インポート用!C16</f>
        <v>26</v>
      </c>
      <c r="E45" s="19">
        <f t="shared" si="0"/>
        <v>43</v>
      </c>
    </row>
    <row r="46" spans="1:5">
      <c r="A46" s="4" t="s">
        <v>44</v>
      </c>
      <c r="B46" s="8">
        <f>インポート用!E18</f>
        <v>49</v>
      </c>
      <c r="C46" s="8">
        <f>インポート用!B18</f>
        <v>51</v>
      </c>
      <c r="D46" s="13">
        <f>インポート用!C18</f>
        <v>52</v>
      </c>
      <c r="E46" s="19">
        <f t="shared" si="0"/>
        <v>103</v>
      </c>
    </row>
    <row r="47" spans="1:5">
      <c r="A47" s="4" t="s">
        <v>46</v>
      </c>
      <c r="B47" s="8">
        <f>インポート用!E19</f>
        <v>115</v>
      </c>
      <c r="C47" s="8">
        <f>インポート用!B19</f>
        <v>132</v>
      </c>
      <c r="D47" s="13">
        <f>インポート用!C19</f>
        <v>136</v>
      </c>
      <c r="E47" s="19">
        <f t="shared" si="0"/>
        <v>268</v>
      </c>
    </row>
    <row r="48" spans="1:5">
      <c r="A48" s="4" t="s">
        <v>52</v>
      </c>
      <c r="B48" s="8">
        <f>インポート用!E21</f>
        <v>9</v>
      </c>
      <c r="C48" s="8">
        <f>インポート用!B21</f>
        <v>7</v>
      </c>
      <c r="D48" s="13">
        <f>インポート用!C21</f>
        <v>10</v>
      </c>
      <c r="E48" s="19">
        <f t="shared" si="0"/>
        <v>17</v>
      </c>
    </row>
    <row r="49" spans="1:5">
      <c r="A49" s="4" t="s">
        <v>3</v>
      </c>
      <c r="B49" s="8">
        <f>インポート用!E22</f>
        <v>33</v>
      </c>
      <c r="C49" s="8">
        <f>インポート用!B22</f>
        <v>24</v>
      </c>
      <c r="D49" s="13">
        <f>インポート用!C22</f>
        <v>37</v>
      </c>
      <c r="E49" s="19">
        <f t="shared" si="0"/>
        <v>61</v>
      </c>
    </row>
    <row r="50" spans="1:5">
      <c r="A50" s="4" t="s">
        <v>59</v>
      </c>
      <c r="B50" s="8">
        <f>インポート用!E24</f>
        <v>979</v>
      </c>
      <c r="C50" s="8">
        <f>インポート用!B24</f>
        <v>1018</v>
      </c>
      <c r="D50" s="13">
        <f>インポート用!C24</f>
        <v>1014</v>
      </c>
      <c r="E50" s="19">
        <f t="shared" si="0"/>
        <v>2032</v>
      </c>
    </row>
    <row r="51" spans="1:5">
      <c r="A51" s="4" t="s">
        <v>20</v>
      </c>
      <c r="B51" s="8">
        <f>インポート用!E29</f>
        <v>300</v>
      </c>
      <c r="C51" s="8">
        <f>インポート用!B29</f>
        <v>382</v>
      </c>
      <c r="D51" s="13">
        <f>インポート用!C29</f>
        <v>395</v>
      </c>
      <c r="E51" s="19">
        <f t="shared" si="0"/>
        <v>777</v>
      </c>
    </row>
    <row r="52" spans="1:5">
      <c r="A52" s="4" t="s">
        <v>60</v>
      </c>
      <c r="B52" s="8">
        <f>インポート用!E31</f>
        <v>627</v>
      </c>
      <c r="C52" s="8">
        <f>インポート用!B31</f>
        <v>621</v>
      </c>
      <c r="D52" s="13">
        <f>インポート用!C31</f>
        <v>672</v>
      </c>
      <c r="E52" s="19">
        <f t="shared" si="0"/>
        <v>1293</v>
      </c>
    </row>
    <row r="53" spans="1:5">
      <c r="A53" s="4" t="s">
        <v>1</v>
      </c>
      <c r="B53" s="8">
        <f>インポート用!E32</f>
        <v>1191</v>
      </c>
      <c r="C53" s="8">
        <f>インポート用!B32</f>
        <v>1211</v>
      </c>
      <c r="D53" s="13">
        <f>インポート用!C32</f>
        <v>1308</v>
      </c>
      <c r="E53" s="19">
        <f t="shared" si="0"/>
        <v>2519</v>
      </c>
    </row>
    <row r="54" spans="1:5">
      <c r="A54" s="4" t="s">
        <v>5</v>
      </c>
      <c r="B54" s="8">
        <f>インポート用!E35</f>
        <v>1270</v>
      </c>
      <c r="C54" s="8">
        <f>インポート用!B35</f>
        <v>1184</v>
      </c>
      <c r="D54" s="13">
        <f>インポート用!C35</f>
        <v>1212</v>
      </c>
      <c r="E54" s="19">
        <f t="shared" si="0"/>
        <v>2396</v>
      </c>
    </row>
    <row r="55" spans="1:5">
      <c r="A55" s="4" t="s">
        <v>16</v>
      </c>
      <c r="B55" s="8">
        <f>インポート用!E43</f>
        <v>924</v>
      </c>
      <c r="C55" s="8">
        <f>インポート用!B43</f>
        <v>1028</v>
      </c>
      <c r="D55" s="13">
        <f>インポート用!C43</f>
        <v>1081</v>
      </c>
      <c r="E55" s="19">
        <f t="shared" si="0"/>
        <v>2109</v>
      </c>
    </row>
    <row r="56" spans="1:5">
      <c r="A56" s="4" t="s">
        <v>40</v>
      </c>
      <c r="B56" s="8">
        <f>インポート用!E47</f>
        <v>737</v>
      </c>
      <c r="C56" s="8">
        <f>インポート用!B47</f>
        <v>830</v>
      </c>
      <c r="D56" s="13">
        <f>インポート用!C47</f>
        <v>850</v>
      </c>
      <c r="E56" s="19">
        <f t="shared" si="0"/>
        <v>1680</v>
      </c>
    </row>
    <row r="57" spans="1:5">
      <c r="A57" s="4" t="s">
        <v>27</v>
      </c>
      <c r="B57" s="8">
        <f>インポート用!E54</f>
        <v>1315</v>
      </c>
      <c r="C57" s="8">
        <f>インポート用!B54</f>
        <v>1428</v>
      </c>
      <c r="D57" s="13">
        <f>インポート用!C54</f>
        <v>1450</v>
      </c>
      <c r="E57" s="19">
        <f t="shared" si="0"/>
        <v>2878</v>
      </c>
    </row>
    <row r="58" spans="1:5">
      <c r="A58" s="4" t="s">
        <v>18</v>
      </c>
      <c r="B58" s="8">
        <f>インポート用!E55</f>
        <v>78</v>
      </c>
      <c r="C58" s="8">
        <f>インポート用!B55</f>
        <v>73</v>
      </c>
      <c r="D58" s="13">
        <f>インポート用!C55</f>
        <v>77</v>
      </c>
      <c r="E58" s="19">
        <f t="shared" si="0"/>
        <v>150</v>
      </c>
    </row>
    <row r="59" spans="1:5">
      <c r="A59" s="4" t="s">
        <v>31</v>
      </c>
      <c r="B59" s="8">
        <f>インポート用!E56</f>
        <v>88</v>
      </c>
      <c r="C59" s="8">
        <f>インポート用!B56</f>
        <v>111</v>
      </c>
      <c r="D59" s="13">
        <f>インポート用!C56</f>
        <v>117</v>
      </c>
      <c r="E59" s="19">
        <f t="shared" si="0"/>
        <v>228</v>
      </c>
    </row>
    <row r="60" spans="1:5">
      <c r="A60" s="4" t="s">
        <v>24</v>
      </c>
      <c r="B60" s="8">
        <f>インポート用!E57</f>
        <v>365</v>
      </c>
      <c r="C60" s="8">
        <f>インポート用!B57</f>
        <v>488</v>
      </c>
      <c r="D60" s="13">
        <f>インポート用!C57</f>
        <v>472</v>
      </c>
      <c r="E60" s="19">
        <f t="shared" si="0"/>
        <v>960</v>
      </c>
    </row>
    <row r="61" spans="1:5">
      <c r="A61" s="4" t="s">
        <v>61</v>
      </c>
      <c r="B61" s="8">
        <f>インポート用!E59</f>
        <v>730</v>
      </c>
      <c r="C61" s="8">
        <f>インポート用!B59</f>
        <v>859</v>
      </c>
      <c r="D61" s="13">
        <f>インポート用!C59</f>
        <v>867</v>
      </c>
      <c r="E61" s="19">
        <f t="shared" si="0"/>
        <v>1726</v>
      </c>
    </row>
    <row r="62" spans="1:5">
      <c r="A62" s="4" t="s">
        <v>63</v>
      </c>
      <c r="B62" s="8">
        <f>インポート用!E61</f>
        <v>107</v>
      </c>
      <c r="C62" s="8">
        <f>インポート用!B61</f>
        <v>121</v>
      </c>
      <c r="D62" s="13">
        <f>インポート用!C61</f>
        <v>115</v>
      </c>
      <c r="E62" s="19">
        <f t="shared" si="0"/>
        <v>236</v>
      </c>
    </row>
    <row r="63" spans="1:5">
      <c r="A63" s="4" t="s">
        <v>22</v>
      </c>
      <c r="B63" s="8">
        <f>インポート用!E62</f>
        <v>617</v>
      </c>
      <c r="C63" s="8">
        <f>インポート用!B62</f>
        <v>692</v>
      </c>
      <c r="D63" s="13">
        <f>インポート用!C62</f>
        <v>734</v>
      </c>
      <c r="E63" s="19">
        <f t="shared" si="0"/>
        <v>1426</v>
      </c>
    </row>
    <row r="64" spans="1:5">
      <c r="A64" s="4" t="s">
        <v>34</v>
      </c>
      <c r="B64" s="8">
        <f>インポート用!E70</f>
        <v>167</v>
      </c>
      <c r="C64" s="8">
        <f>インポート用!B70</f>
        <v>202</v>
      </c>
      <c r="D64" s="13">
        <f>インポート用!C70</f>
        <v>211</v>
      </c>
      <c r="E64" s="19">
        <f t="shared" si="0"/>
        <v>413</v>
      </c>
    </row>
    <row r="65" spans="1:5">
      <c r="A65" s="4" t="s">
        <v>62</v>
      </c>
      <c r="B65" s="8">
        <f>インポート用!E76</f>
        <v>35</v>
      </c>
      <c r="C65" s="8">
        <f>インポート用!B76</f>
        <v>41</v>
      </c>
      <c r="D65" s="13">
        <f>インポート用!C76</f>
        <v>44</v>
      </c>
      <c r="E65" s="19">
        <f t="shared" si="0"/>
        <v>85</v>
      </c>
    </row>
    <row r="66" spans="1:5">
      <c r="A66" s="4" t="s">
        <v>64</v>
      </c>
      <c r="B66" s="8">
        <f>インポート用!E4</f>
        <v>2297</v>
      </c>
      <c r="C66" s="8">
        <f>インポート用!B4</f>
        <v>2200</v>
      </c>
      <c r="D66" s="13">
        <f>インポート用!C4</f>
        <v>2379</v>
      </c>
      <c r="E66" s="19">
        <f t="shared" si="0"/>
        <v>4579</v>
      </c>
    </row>
    <row r="67" spans="1:5">
      <c r="A67" s="4" t="s">
        <v>65</v>
      </c>
      <c r="B67" s="8">
        <f>インポート用!E20</f>
        <v>218</v>
      </c>
      <c r="C67" s="8">
        <f>インポート用!B20</f>
        <v>221</v>
      </c>
      <c r="D67" s="13">
        <f>インポート用!C20</f>
        <v>229</v>
      </c>
      <c r="E67" s="19">
        <f t="shared" ref="E67:E81" si="1">SUM(C67:D67)</f>
        <v>450</v>
      </c>
    </row>
    <row r="68" spans="1:5">
      <c r="A68" s="4" t="s">
        <v>66</v>
      </c>
      <c r="B68" s="8">
        <f>インポート用!E46</f>
        <v>130</v>
      </c>
      <c r="C68" s="8">
        <f>インポート用!B46</f>
        <v>75</v>
      </c>
      <c r="D68" s="13">
        <f>インポート用!C46</f>
        <v>135</v>
      </c>
      <c r="E68" s="19">
        <f t="shared" si="1"/>
        <v>210</v>
      </c>
    </row>
    <row r="69" spans="1:5">
      <c r="A69" s="4" t="s">
        <v>84</v>
      </c>
      <c r="B69" s="8">
        <f>インポート用!E52</f>
        <v>179</v>
      </c>
      <c r="C69" s="8">
        <f>インポート用!B52</f>
        <v>167</v>
      </c>
      <c r="D69" s="13">
        <f>インポート用!C52</f>
        <v>190</v>
      </c>
      <c r="E69" s="19">
        <f t="shared" si="1"/>
        <v>357</v>
      </c>
    </row>
    <row r="70" spans="1:5">
      <c r="A70" s="4" t="s">
        <v>67</v>
      </c>
      <c r="B70" s="8">
        <f>インポート用!E73</f>
        <v>129</v>
      </c>
      <c r="C70" s="8">
        <f>インポート用!B73</f>
        <v>146</v>
      </c>
      <c r="D70" s="13">
        <f>インポート用!C73</f>
        <v>148</v>
      </c>
      <c r="E70" s="19">
        <f t="shared" si="1"/>
        <v>294</v>
      </c>
    </row>
    <row r="71" spans="1:5">
      <c r="A71" s="4" t="s">
        <v>68</v>
      </c>
      <c r="B71" s="8">
        <f>インポート用!E77</f>
        <v>109</v>
      </c>
      <c r="C71" s="8">
        <f>インポート用!B77</f>
        <v>118</v>
      </c>
      <c r="D71" s="13">
        <f>インポート用!C77</f>
        <v>128</v>
      </c>
      <c r="E71" s="19">
        <f t="shared" si="1"/>
        <v>246</v>
      </c>
    </row>
    <row r="72" spans="1:5">
      <c r="A72" s="4" t="s">
        <v>69</v>
      </c>
      <c r="B72" s="8">
        <f>インポート用!E11</f>
        <v>86</v>
      </c>
      <c r="C72" s="8">
        <f>インポート用!B11</f>
        <v>97</v>
      </c>
      <c r="D72" s="13">
        <f>インポート用!C11</f>
        <v>94</v>
      </c>
      <c r="E72" s="19">
        <f t="shared" si="1"/>
        <v>191</v>
      </c>
    </row>
    <row r="73" spans="1:5">
      <c r="A73" s="4" t="s">
        <v>70</v>
      </c>
      <c r="B73" s="8">
        <f>インポート用!E27</f>
        <v>44</v>
      </c>
      <c r="C73" s="8">
        <f>インポート用!B27</f>
        <v>48</v>
      </c>
      <c r="D73" s="13">
        <f>インポート用!C27</f>
        <v>45</v>
      </c>
      <c r="E73" s="19">
        <f t="shared" si="1"/>
        <v>93</v>
      </c>
    </row>
    <row r="74" spans="1:5">
      <c r="A74" s="4" t="s">
        <v>71</v>
      </c>
      <c r="B74" s="8">
        <f>インポート用!E42</f>
        <v>209</v>
      </c>
      <c r="C74" s="8">
        <f>インポート用!B42</f>
        <v>195</v>
      </c>
      <c r="D74" s="13">
        <f>インポート用!C42</f>
        <v>202</v>
      </c>
      <c r="E74" s="19">
        <f t="shared" si="1"/>
        <v>397</v>
      </c>
    </row>
    <row r="75" spans="1:5">
      <c r="A75" s="4" t="s">
        <v>72</v>
      </c>
      <c r="B75" s="8">
        <f>インポート用!E58</f>
        <v>150</v>
      </c>
      <c r="C75" s="8">
        <f>インポート用!B58</f>
        <v>164</v>
      </c>
      <c r="D75" s="13">
        <f>インポート用!C58</f>
        <v>180</v>
      </c>
      <c r="E75" s="19">
        <f t="shared" si="1"/>
        <v>344</v>
      </c>
    </row>
    <row r="76" spans="1:5">
      <c r="A76" s="4" t="s">
        <v>73</v>
      </c>
      <c r="B76" s="8">
        <f>インポート用!E71</f>
        <v>54</v>
      </c>
      <c r="C76" s="8">
        <f>インポート用!B71</f>
        <v>53</v>
      </c>
      <c r="D76" s="13">
        <f>インポート用!C71</f>
        <v>56</v>
      </c>
      <c r="E76" s="19">
        <f t="shared" si="1"/>
        <v>109</v>
      </c>
    </row>
    <row r="77" spans="1:5">
      <c r="A77" s="4" t="s">
        <v>74</v>
      </c>
      <c r="B77" s="8">
        <f>インポート用!E74</f>
        <v>1644</v>
      </c>
      <c r="C77" s="8">
        <f>インポート用!B74</f>
        <v>1704</v>
      </c>
      <c r="D77" s="13">
        <f>インポート用!C74</f>
        <v>1911</v>
      </c>
      <c r="E77" s="19">
        <f t="shared" si="1"/>
        <v>3615</v>
      </c>
    </row>
    <row r="78" spans="1:5">
      <c r="A78" s="4" t="s">
        <v>75</v>
      </c>
      <c r="B78" s="8">
        <f>インポート用!E49</f>
        <v>29</v>
      </c>
      <c r="C78" s="8">
        <f>インポート用!B49</f>
        <v>28</v>
      </c>
      <c r="D78" s="13">
        <f>インポート用!C49</f>
        <v>30</v>
      </c>
      <c r="E78" s="19">
        <f t="shared" si="1"/>
        <v>58</v>
      </c>
    </row>
    <row r="79" spans="1:5">
      <c r="A79" s="4" t="s">
        <v>76</v>
      </c>
      <c r="B79" s="8">
        <f>インポート用!E63</f>
        <v>339</v>
      </c>
      <c r="C79" s="8">
        <f>インポート用!B63</f>
        <v>311</v>
      </c>
      <c r="D79" s="13">
        <f>インポート用!C63</f>
        <v>359</v>
      </c>
      <c r="E79" s="19">
        <f t="shared" si="1"/>
        <v>670</v>
      </c>
    </row>
    <row r="80" spans="1:5">
      <c r="A80" s="5" t="s">
        <v>77</v>
      </c>
      <c r="B80" s="9">
        <f>インポート用!E75</f>
        <v>137</v>
      </c>
      <c r="C80" s="9">
        <f>インポート用!B75</f>
        <v>136</v>
      </c>
      <c r="D80" s="14">
        <f>インポート用!C75</f>
        <v>161</v>
      </c>
      <c r="E80" s="20">
        <f t="shared" si="1"/>
        <v>297</v>
      </c>
    </row>
    <row r="81" spans="1:5">
      <c r="A81" s="6" t="s">
        <v>78</v>
      </c>
      <c r="B81" s="10">
        <f>SUM(B3:B80)</f>
        <v>29527</v>
      </c>
      <c r="C81" s="10">
        <f>SUM(C3:C80)</f>
        <v>29476</v>
      </c>
      <c r="D81" s="10">
        <f>SUM(D3:D80)</f>
        <v>30769</v>
      </c>
      <c r="E81" s="6">
        <f t="shared" si="1"/>
        <v>60245</v>
      </c>
    </row>
    <row r="83" spans="1:5">
      <c r="A83" t="s">
        <v>79</v>
      </c>
    </row>
  </sheetData>
  <phoneticPr fontId="1"/>
  <pageMargins left="0.70866141732283472" right="0.27559055118110237" top="0.70866141732283472" bottom="0.74803149606299213" header="0.31496062992125984" footer="0.31496062992125984"/>
  <pageSetup paperSize="9" fitToHeight="0" orientation="portrait" r:id="rId1"/>
  <rowBreaks count="1" manualBreakCount="1"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workbookViewId="0">
      <selection activeCell="E8" sqref="E8"/>
    </sheetView>
  </sheetViews>
  <sheetFormatPr defaultRowHeight="13.5"/>
  <cols>
    <col min="1" max="5" width="9" style="21" customWidth="1"/>
  </cols>
  <sheetData>
    <row r="1" spans="1:5">
      <c r="A1" s="22" t="s">
        <v>55</v>
      </c>
      <c r="B1" s="22">
        <v>149</v>
      </c>
      <c r="C1" s="22">
        <v>153</v>
      </c>
      <c r="D1" s="22">
        <v>302</v>
      </c>
      <c r="E1" s="22">
        <v>113</v>
      </c>
    </row>
    <row r="2" spans="1:5">
      <c r="A2" s="22" t="s">
        <v>56</v>
      </c>
      <c r="B2" s="22">
        <v>351</v>
      </c>
      <c r="C2" s="22">
        <v>404</v>
      </c>
      <c r="D2" s="22">
        <v>755</v>
      </c>
      <c r="E2" s="22">
        <v>399</v>
      </c>
    </row>
    <row r="3" spans="1:5">
      <c r="A3" s="22" t="s">
        <v>9</v>
      </c>
      <c r="B3" s="22">
        <v>736</v>
      </c>
      <c r="C3" s="22">
        <v>761</v>
      </c>
      <c r="D3" s="22">
        <v>1497</v>
      </c>
      <c r="E3" s="22">
        <v>700</v>
      </c>
    </row>
    <row r="4" spans="1:5">
      <c r="A4" s="22" t="s">
        <v>64</v>
      </c>
      <c r="B4" s="22">
        <v>2200</v>
      </c>
      <c r="C4" s="22">
        <v>2379</v>
      </c>
      <c r="D4" s="22">
        <v>4579</v>
      </c>
      <c r="E4" s="22">
        <v>2297</v>
      </c>
    </row>
    <row r="5" spans="1:5">
      <c r="A5" s="22" t="s">
        <v>57</v>
      </c>
      <c r="B5" s="22">
        <v>119</v>
      </c>
      <c r="C5" s="22">
        <v>124</v>
      </c>
      <c r="D5" s="22">
        <v>243</v>
      </c>
      <c r="E5" s="22">
        <v>126</v>
      </c>
    </row>
    <row r="6" spans="1:5">
      <c r="A6" s="22" t="s">
        <v>38</v>
      </c>
      <c r="B6" s="22">
        <v>212</v>
      </c>
      <c r="C6" s="22">
        <v>223</v>
      </c>
      <c r="D6" s="22">
        <v>435</v>
      </c>
      <c r="E6" s="22">
        <v>171</v>
      </c>
    </row>
    <row r="7" spans="1:5">
      <c r="A7" s="22" t="s">
        <v>2</v>
      </c>
      <c r="B7" s="22">
        <v>53</v>
      </c>
      <c r="C7" s="22">
        <v>71</v>
      </c>
      <c r="D7" s="22">
        <v>124</v>
      </c>
      <c r="E7" s="22">
        <v>57</v>
      </c>
    </row>
    <row r="8" spans="1:5">
      <c r="A8" s="22" t="s">
        <v>13</v>
      </c>
      <c r="B8" s="22">
        <v>18</v>
      </c>
      <c r="C8" s="22">
        <v>19</v>
      </c>
      <c r="D8" s="22">
        <v>37</v>
      </c>
      <c r="E8" s="22">
        <v>15</v>
      </c>
    </row>
    <row r="9" spans="1:5">
      <c r="A9" s="22" t="s">
        <v>58</v>
      </c>
      <c r="B9" s="22">
        <v>547</v>
      </c>
      <c r="C9" s="22">
        <v>575</v>
      </c>
      <c r="D9" s="22">
        <v>1122</v>
      </c>
      <c r="E9" s="22">
        <v>583</v>
      </c>
    </row>
    <row r="10" spans="1:5">
      <c r="A10" s="22" t="s">
        <v>39</v>
      </c>
      <c r="B10" s="22">
        <v>245</v>
      </c>
      <c r="C10" s="22">
        <v>183</v>
      </c>
      <c r="D10" s="22">
        <v>428</v>
      </c>
      <c r="E10" s="22">
        <v>258</v>
      </c>
    </row>
    <row r="11" spans="1:5">
      <c r="A11" s="22" t="s">
        <v>69</v>
      </c>
      <c r="B11" s="22">
        <v>97</v>
      </c>
      <c r="C11" s="22">
        <v>94</v>
      </c>
      <c r="D11" s="22">
        <v>191</v>
      </c>
      <c r="E11" s="22">
        <v>86</v>
      </c>
    </row>
    <row r="12" spans="1:5">
      <c r="A12" s="22" t="s">
        <v>43</v>
      </c>
      <c r="B12" s="22">
        <v>244</v>
      </c>
      <c r="C12" s="22">
        <v>260</v>
      </c>
      <c r="D12" s="22">
        <v>504</v>
      </c>
      <c r="E12" s="22">
        <v>265</v>
      </c>
    </row>
    <row r="13" spans="1:5">
      <c r="A13" s="22" t="s">
        <v>14</v>
      </c>
      <c r="B13" s="22">
        <v>17</v>
      </c>
      <c r="C13" s="22">
        <v>20</v>
      </c>
      <c r="D13" s="22">
        <v>37</v>
      </c>
      <c r="E13" s="22">
        <v>13</v>
      </c>
    </row>
    <row r="14" spans="1:5">
      <c r="A14" s="22" t="s">
        <v>41</v>
      </c>
      <c r="B14" s="22">
        <v>138</v>
      </c>
      <c r="C14" s="22">
        <v>155</v>
      </c>
      <c r="D14" s="22">
        <v>293</v>
      </c>
      <c r="E14" s="22">
        <v>124</v>
      </c>
    </row>
    <row r="15" spans="1:5">
      <c r="A15" s="22" t="s">
        <v>4</v>
      </c>
      <c r="B15" s="22">
        <v>931</v>
      </c>
      <c r="C15" s="22">
        <v>998</v>
      </c>
      <c r="D15" s="22">
        <v>1929</v>
      </c>
      <c r="E15" s="22">
        <v>1226</v>
      </c>
    </row>
    <row r="16" spans="1:5">
      <c r="A16" s="22" t="s">
        <v>6</v>
      </c>
      <c r="B16" s="22">
        <v>17</v>
      </c>
      <c r="C16" s="22">
        <v>26</v>
      </c>
      <c r="D16" s="22">
        <v>43</v>
      </c>
      <c r="E16" s="22">
        <v>22</v>
      </c>
    </row>
    <row r="17" spans="1:5">
      <c r="A17" s="22" t="s">
        <v>26</v>
      </c>
      <c r="B17" s="22">
        <v>209</v>
      </c>
      <c r="C17" s="22">
        <v>293</v>
      </c>
      <c r="D17" s="22">
        <v>502</v>
      </c>
      <c r="E17" s="22">
        <v>265</v>
      </c>
    </row>
    <row r="18" spans="1:5">
      <c r="A18" s="22" t="s">
        <v>44</v>
      </c>
      <c r="B18" s="22">
        <v>51</v>
      </c>
      <c r="C18" s="22">
        <v>52</v>
      </c>
      <c r="D18" s="22">
        <v>103</v>
      </c>
      <c r="E18" s="22">
        <v>49</v>
      </c>
    </row>
    <row r="19" spans="1:5">
      <c r="A19" s="22" t="s">
        <v>46</v>
      </c>
      <c r="B19" s="22">
        <v>132</v>
      </c>
      <c r="C19" s="22">
        <v>136</v>
      </c>
      <c r="D19" s="22">
        <v>268</v>
      </c>
      <c r="E19" s="22">
        <v>115</v>
      </c>
    </row>
    <row r="20" spans="1:5">
      <c r="A20" s="22" t="s">
        <v>65</v>
      </c>
      <c r="B20" s="22">
        <v>221</v>
      </c>
      <c r="C20" s="22">
        <v>229</v>
      </c>
      <c r="D20" s="22">
        <v>450</v>
      </c>
      <c r="E20" s="22">
        <v>218</v>
      </c>
    </row>
    <row r="21" spans="1:5">
      <c r="A21" s="22" t="s">
        <v>52</v>
      </c>
      <c r="B21" s="22">
        <v>7</v>
      </c>
      <c r="C21" s="22">
        <v>10</v>
      </c>
      <c r="D21" s="22">
        <v>17</v>
      </c>
      <c r="E21" s="22">
        <v>9</v>
      </c>
    </row>
    <row r="22" spans="1:5">
      <c r="A22" s="22" t="s">
        <v>3</v>
      </c>
      <c r="B22" s="22">
        <v>24</v>
      </c>
      <c r="C22" s="22">
        <v>37</v>
      </c>
      <c r="D22" s="22">
        <v>61</v>
      </c>
      <c r="E22" s="22">
        <v>33</v>
      </c>
    </row>
    <row r="23" spans="1:5">
      <c r="A23" s="22" t="s">
        <v>11</v>
      </c>
      <c r="B23" s="22">
        <v>49</v>
      </c>
      <c r="C23" s="22">
        <v>39</v>
      </c>
      <c r="D23" s="22">
        <v>88</v>
      </c>
      <c r="E23" s="22">
        <v>43</v>
      </c>
    </row>
    <row r="24" spans="1:5">
      <c r="A24" s="22" t="s">
        <v>59</v>
      </c>
      <c r="B24" s="22">
        <v>1018</v>
      </c>
      <c r="C24" s="22">
        <v>1014</v>
      </c>
      <c r="D24" s="22">
        <v>2032</v>
      </c>
      <c r="E24" s="22">
        <v>979</v>
      </c>
    </row>
    <row r="25" spans="1:5">
      <c r="A25" s="22" t="s">
        <v>45</v>
      </c>
      <c r="B25" s="22">
        <v>129</v>
      </c>
      <c r="C25" s="22">
        <v>152</v>
      </c>
      <c r="D25" s="22">
        <v>281</v>
      </c>
      <c r="E25" s="22">
        <v>119</v>
      </c>
    </row>
    <row r="26" spans="1:5">
      <c r="A26" s="22" t="s">
        <v>47</v>
      </c>
      <c r="B26" s="22">
        <v>280</v>
      </c>
      <c r="C26" s="22">
        <v>282</v>
      </c>
      <c r="D26" s="22">
        <v>562</v>
      </c>
      <c r="E26" s="22">
        <v>285</v>
      </c>
    </row>
    <row r="27" spans="1:5">
      <c r="A27" s="22" t="s">
        <v>70</v>
      </c>
      <c r="B27" s="22">
        <v>48</v>
      </c>
      <c r="C27" s="22">
        <v>45</v>
      </c>
      <c r="D27" s="22">
        <v>93</v>
      </c>
      <c r="E27" s="22">
        <v>44</v>
      </c>
    </row>
    <row r="28" spans="1:5">
      <c r="A28" s="22" t="s">
        <v>8</v>
      </c>
      <c r="B28" s="22">
        <v>28</v>
      </c>
      <c r="C28" s="22">
        <v>31</v>
      </c>
      <c r="D28" s="22">
        <v>59</v>
      </c>
      <c r="E28" s="22">
        <v>27</v>
      </c>
    </row>
    <row r="29" spans="1:5">
      <c r="A29" s="22" t="s">
        <v>20</v>
      </c>
      <c r="B29" s="22">
        <v>382</v>
      </c>
      <c r="C29" s="22">
        <v>395</v>
      </c>
      <c r="D29" s="22">
        <v>777</v>
      </c>
      <c r="E29" s="22">
        <v>300</v>
      </c>
    </row>
    <row r="30" spans="1:5">
      <c r="A30" s="22" t="s">
        <v>12</v>
      </c>
      <c r="B30" s="22">
        <v>138</v>
      </c>
      <c r="C30" s="22">
        <v>152</v>
      </c>
      <c r="D30" s="22">
        <v>290</v>
      </c>
      <c r="E30" s="22">
        <v>149</v>
      </c>
    </row>
    <row r="31" spans="1:5">
      <c r="A31" s="22" t="s">
        <v>60</v>
      </c>
      <c r="B31" s="22">
        <v>621</v>
      </c>
      <c r="C31" s="22">
        <v>672</v>
      </c>
      <c r="D31" s="22">
        <v>1293</v>
      </c>
      <c r="E31" s="22">
        <v>627</v>
      </c>
    </row>
    <row r="32" spans="1:5">
      <c r="A32" s="22" t="s">
        <v>1</v>
      </c>
      <c r="B32" s="22">
        <v>1211</v>
      </c>
      <c r="C32" s="22">
        <v>1308</v>
      </c>
      <c r="D32" s="22">
        <v>2519</v>
      </c>
      <c r="E32" s="22">
        <v>1191</v>
      </c>
    </row>
    <row r="33" spans="1:5">
      <c r="A33" s="22" t="s">
        <v>32</v>
      </c>
      <c r="B33" s="22">
        <v>16</v>
      </c>
      <c r="C33" s="22">
        <v>19</v>
      </c>
      <c r="D33" s="22">
        <v>35</v>
      </c>
      <c r="E33" s="22">
        <v>15</v>
      </c>
    </row>
    <row r="34" spans="1:5">
      <c r="A34" s="22" t="s">
        <v>17</v>
      </c>
      <c r="B34" s="22">
        <v>325</v>
      </c>
      <c r="C34" s="22">
        <v>299</v>
      </c>
      <c r="D34" s="22">
        <v>624</v>
      </c>
      <c r="E34" s="22">
        <v>298</v>
      </c>
    </row>
    <row r="35" spans="1:5">
      <c r="A35" s="22" t="s">
        <v>5</v>
      </c>
      <c r="B35" s="22">
        <v>1184</v>
      </c>
      <c r="C35" s="22">
        <v>1212</v>
      </c>
      <c r="D35" s="22">
        <v>2396</v>
      </c>
      <c r="E35" s="22">
        <v>1270</v>
      </c>
    </row>
    <row r="36" spans="1:5">
      <c r="A36" s="22" t="s">
        <v>19</v>
      </c>
      <c r="B36" s="22">
        <v>42</v>
      </c>
      <c r="C36" s="22">
        <v>38</v>
      </c>
      <c r="D36" s="22">
        <v>80</v>
      </c>
      <c r="E36" s="22">
        <v>39</v>
      </c>
    </row>
    <row r="37" spans="1:5">
      <c r="A37" s="22" t="s">
        <v>48</v>
      </c>
      <c r="B37" s="22">
        <v>84</v>
      </c>
      <c r="C37" s="22">
        <v>83</v>
      </c>
      <c r="D37" s="22">
        <v>167</v>
      </c>
      <c r="E37" s="22">
        <v>70</v>
      </c>
    </row>
    <row r="38" spans="1:5">
      <c r="A38" s="22" t="s">
        <v>21</v>
      </c>
      <c r="B38" s="22">
        <v>963</v>
      </c>
      <c r="C38" s="22">
        <v>1273</v>
      </c>
      <c r="D38" s="22">
        <v>2236</v>
      </c>
      <c r="E38" s="22">
        <v>1229</v>
      </c>
    </row>
    <row r="39" spans="1:5">
      <c r="A39" s="22" t="s">
        <v>23</v>
      </c>
      <c r="B39" s="22">
        <v>845</v>
      </c>
      <c r="C39" s="22">
        <v>744</v>
      </c>
      <c r="D39" s="22">
        <v>1589</v>
      </c>
      <c r="E39" s="22">
        <v>798</v>
      </c>
    </row>
    <row r="40" spans="1:5">
      <c r="A40" s="22" t="s">
        <v>25</v>
      </c>
      <c r="B40" s="22">
        <v>728</v>
      </c>
      <c r="C40" s="22">
        <v>755</v>
      </c>
      <c r="D40" s="22">
        <v>1483</v>
      </c>
      <c r="E40" s="22">
        <v>779</v>
      </c>
    </row>
    <row r="41" spans="1:5">
      <c r="A41" s="22" t="s">
        <v>28</v>
      </c>
      <c r="B41" s="22">
        <v>35</v>
      </c>
      <c r="C41" s="22">
        <v>37</v>
      </c>
      <c r="D41" s="22">
        <v>72</v>
      </c>
      <c r="E41" s="22">
        <v>37</v>
      </c>
    </row>
    <row r="42" spans="1:5">
      <c r="A42" s="22" t="s">
        <v>71</v>
      </c>
      <c r="B42" s="22">
        <v>195</v>
      </c>
      <c r="C42" s="22">
        <v>202</v>
      </c>
      <c r="D42" s="22">
        <v>397</v>
      </c>
      <c r="E42" s="22">
        <v>209</v>
      </c>
    </row>
    <row r="43" spans="1:5">
      <c r="A43" s="22" t="s">
        <v>16</v>
      </c>
      <c r="B43" s="22">
        <v>1028</v>
      </c>
      <c r="C43" s="22">
        <v>1081</v>
      </c>
      <c r="D43" s="22">
        <v>2109</v>
      </c>
      <c r="E43" s="22">
        <v>924</v>
      </c>
    </row>
    <row r="44" spans="1:5">
      <c r="A44" s="22" t="s">
        <v>33</v>
      </c>
      <c r="B44" s="22">
        <v>368</v>
      </c>
      <c r="C44" s="22">
        <v>573</v>
      </c>
      <c r="D44" s="22">
        <v>941</v>
      </c>
      <c r="E44" s="22">
        <v>631</v>
      </c>
    </row>
    <row r="45" spans="1:5">
      <c r="A45" s="22" t="s">
        <v>29</v>
      </c>
      <c r="B45" s="22">
        <v>586</v>
      </c>
      <c r="C45" s="22">
        <v>169</v>
      </c>
      <c r="D45" s="22">
        <v>755</v>
      </c>
      <c r="E45" s="22">
        <v>584</v>
      </c>
    </row>
    <row r="46" spans="1:5">
      <c r="A46" s="22" t="s">
        <v>66</v>
      </c>
      <c r="B46" s="22">
        <v>75</v>
      </c>
      <c r="C46" s="22">
        <v>135</v>
      </c>
      <c r="D46" s="22">
        <v>210</v>
      </c>
      <c r="E46" s="22">
        <v>130</v>
      </c>
    </row>
    <row r="47" spans="1:5">
      <c r="A47" s="22" t="s">
        <v>40</v>
      </c>
      <c r="B47" s="22">
        <v>830</v>
      </c>
      <c r="C47" s="22">
        <v>850</v>
      </c>
      <c r="D47" s="22">
        <v>1680</v>
      </c>
      <c r="E47" s="22">
        <v>737</v>
      </c>
    </row>
    <row r="48" spans="1:5">
      <c r="A48" s="22" t="s">
        <v>42</v>
      </c>
      <c r="B48" s="22">
        <v>265</v>
      </c>
      <c r="C48" s="22">
        <v>242</v>
      </c>
      <c r="D48" s="22">
        <v>507</v>
      </c>
      <c r="E48" s="22">
        <v>215</v>
      </c>
    </row>
    <row r="49" spans="1:5">
      <c r="A49" s="22" t="s">
        <v>75</v>
      </c>
      <c r="B49" s="22">
        <v>28</v>
      </c>
      <c r="C49" s="22">
        <v>30</v>
      </c>
      <c r="D49" s="22">
        <v>58</v>
      </c>
      <c r="E49" s="22">
        <v>29</v>
      </c>
    </row>
    <row r="50" spans="1:5">
      <c r="A50" s="22" t="s">
        <v>49</v>
      </c>
      <c r="B50" s="22">
        <v>290</v>
      </c>
      <c r="C50" s="22">
        <v>268</v>
      </c>
      <c r="D50" s="22">
        <v>558</v>
      </c>
      <c r="E50" s="22">
        <v>263</v>
      </c>
    </row>
    <row r="51" spans="1:5">
      <c r="A51" s="22" t="s">
        <v>51</v>
      </c>
      <c r="B51" s="22">
        <v>472</v>
      </c>
      <c r="C51" s="22">
        <v>473</v>
      </c>
      <c r="D51" s="22">
        <v>945</v>
      </c>
      <c r="E51" s="22">
        <v>379</v>
      </c>
    </row>
    <row r="52" spans="1:5">
      <c r="A52" s="22" t="s">
        <v>85</v>
      </c>
      <c r="B52" s="22">
        <v>167</v>
      </c>
      <c r="C52" s="22">
        <v>190</v>
      </c>
      <c r="D52" s="22">
        <v>357</v>
      </c>
      <c r="E52" s="22">
        <v>179</v>
      </c>
    </row>
    <row r="53" spans="1:5">
      <c r="A53" s="22" t="s">
        <v>53</v>
      </c>
      <c r="B53" s="22">
        <v>143</v>
      </c>
      <c r="C53" s="22">
        <v>160</v>
      </c>
      <c r="D53" s="22">
        <v>303</v>
      </c>
      <c r="E53" s="22">
        <v>158</v>
      </c>
    </row>
    <row r="54" spans="1:5">
      <c r="A54" s="22" t="s">
        <v>27</v>
      </c>
      <c r="B54" s="22">
        <v>1428</v>
      </c>
      <c r="C54" s="22">
        <v>1450</v>
      </c>
      <c r="D54" s="22">
        <v>2878</v>
      </c>
      <c r="E54" s="22">
        <v>1315</v>
      </c>
    </row>
    <row r="55" spans="1:5">
      <c r="A55" s="22" t="s">
        <v>18</v>
      </c>
      <c r="B55" s="22">
        <v>73</v>
      </c>
      <c r="C55" s="22">
        <v>77</v>
      </c>
      <c r="D55" s="22">
        <v>150</v>
      </c>
      <c r="E55" s="22">
        <v>78</v>
      </c>
    </row>
    <row r="56" spans="1:5">
      <c r="A56" s="22" t="s">
        <v>31</v>
      </c>
      <c r="B56" s="22">
        <v>111</v>
      </c>
      <c r="C56" s="22">
        <v>117</v>
      </c>
      <c r="D56" s="22">
        <v>228</v>
      </c>
      <c r="E56" s="22">
        <v>88</v>
      </c>
    </row>
    <row r="57" spans="1:5">
      <c r="A57" s="22" t="s">
        <v>24</v>
      </c>
      <c r="B57" s="22">
        <v>488</v>
      </c>
      <c r="C57" s="22">
        <v>472</v>
      </c>
      <c r="D57" s="22">
        <v>960</v>
      </c>
      <c r="E57" s="22">
        <v>365</v>
      </c>
    </row>
    <row r="58" spans="1:5">
      <c r="A58" s="22" t="s">
        <v>72</v>
      </c>
      <c r="B58" s="22">
        <v>164</v>
      </c>
      <c r="C58" s="22">
        <v>180</v>
      </c>
      <c r="D58" s="22">
        <v>344</v>
      </c>
      <c r="E58" s="22">
        <v>150</v>
      </c>
    </row>
    <row r="59" spans="1:5">
      <c r="A59" s="22" t="s">
        <v>61</v>
      </c>
      <c r="B59" s="22">
        <v>859</v>
      </c>
      <c r="C59" s="22">
        <v>867</v>
      </c>
      <c r="D59" s="22">
        <v>1726</v>
      </c>
      <c r="E59" s="22">
        <v>730</v>
      </c>
    </row>
    <row r="60" spans="1:5">
      <c r="A60" s="22" t="s">
        <v>54</v>
      </c>
      <c r="B60" s="22">
        <v>199</v>
      </c>
      <c r="C60" s="22">
        <v>216</v>
      </c>
      <c r="D60" s="22">
        <v>415</v>
      </c>
      <c r="E60" s="22">
        <v>180</v>
      </c>
    </row>
    <row r="61" spans="1:5">
      <c r="A61" s="22" t="s">
        <v>63</v>
      </c>
      <c r="B61" s="22">
        <v>121</v>
      </c>
      <c r="C61" s="22">
        <v>115</v>
      </c>
      <c r="D61" s="22">
        <v>236</v>
      </c>
      <c r="E61" s="22">
        <v>107</v>
      </c>
    </row>
    <row r="62" spans="1:5">
      <c r="A62" s="22" t="s">
        <v>22</v>
      </c>
      <c r="B62" s="22">
        <v>692</v>
      </c>
      <c r="C62" s="22">
        <v>734</v>
      </c>
      <c r="D62" s="22">
        <v>1426</v>
      </c>
      <c r="E62" s="22">
        <v>617</v>
      </c>
    </row>
    <row r="63" spans="1:5">
      <c r="A63" s="22" t="s">
        <v>76</v>
      </c>
      <c r="B63" s="22">
        <v>311</v>
      </c>
      <c r="C63" s="22">
        <v>359</v>
      </c>
      <c r="D63" s="22">
        <v>670</v>
      </c>
      <c r="E63" s="22">
        <v>339</v>
      </c>
    </row>
    <row r="64" spans="1:5">
      <c r="A64" s="22" t="s">
        <v>30</v>
      </c>
      <c r="B64" s="22">
        <v>67</v>
      </c>
      <c r="C64" s="22">
        <v>63</v>
      </c>
      <c r="D64" s="22">
        <v>130</v>
      </c>
      <c r="E64" s="22">
        <v>62</v>
      </c>
    </row>
    <row r="65" spans="1:5">
      <c r="A65" s="22" t="s">
        <v>35</v>
      </c>
      <c r="B65" s="22">
        <v>23</v>
      </c>
      <c r="C65" s="22">
        <v>40</v>
      </c>
      <c r="D65" s="22">
        <v>63</v>
      </c>
      <c r="E65" s="22">
        <v>28</v>
      </c>
    </row>
    <row r="66" spans="1:5">
      <c r="A66" s="22" t="s">
        <v>36</v>
      </c>
      <c r="B66" s="22">
        <v>53</v>
      </c>
      <c r="C66" s="22">
        <v>48</v>
      </c>
      <c r="D66" s="22">
        <v>101</v>
      </c>
      <c r="E66" s="22">
        <v>52</v>
      </c>
    </row>
    <row r="67" spans="1:5">
      <c r="A67" s="22" t="s">
        <v>10</v>
      </c>
      <c r="B67" s="22">
        <v>459</v>
      </c>
      <c r="C67" s="22">
        <v>469</v>
      </c>
      <c r="D67" s="22">
        <v>928</v>
      </c>
      <c r="E67" s="22">
        <v>535</v>
      </c>
    </row>
    <row r="68" spans="1:5">
      <c r="A68" s="22" t="s">
        <v>15</v>
      </c>
      <c r="B68" s="22">
        <v>798</v>
      </c>
      <c r="C68" s="22">
        <v>755</v>
      </c>
      <c r="D68" s="22">
        <v>1553</v>
      </c>
      <c r="E68" s="22">
        <v>852</v>
      </c>
    </row>
    <row r="69" spans="1:5">
      <c r="A69" s="22" t="s">
        <v>37</v>
      </c>
      <c r="B69" s="22">
        <v>401</v>
      </c>
      <c r="C69" s="22">
        <v>483</v>
      </c>
      <c r="D69" s="22">
        <v>884</v>
      </c>
      <c r="E69" s="22">
        <v>408</v>
      </c>
    </row>
    <row r="70" spans="1:5">
      <c r="A70" s="22" t="s">
        <v>34</v>
      </c>
      <c r="B70" s="22">
        <v>202</v>
      </c>
      <c r="C70" s="22">
        <v>211</v>
      </c>
      <c r="D70" s="22">
        <v>413</v>
      </c>
      <c r="E70" s="22">
        <v>167</v>
      </c>
    </row>
    <row r="71" spans="1:5">
      <c r="A71" s="22" t="s">
        <v>73</v>
      </c>
      <c r="B71" s="22">
        <v>53</v>
      </c>
      <c r="C71" s="22">
        <v>56</v>
      </c>
      <c r="D71" s="22">
        <v>109</v>
      </c>
      <c r="E71" s="22">
        <v>54</v>
      </c>
    </row>
    <row r="72" spans="1:5">
      <c r="A72" s="22" t="s">
        <v>7</v>
      </c>
      <c r="B72" s="22">
        <v>223</v>
      </c>
      <c r="C72" s="22">
        <v>248</v>
      </c>
      <c r="D72" s="22">
        <v>471</v>
      </c>
      <c r="E72" s="22">
        <v>278</v>
      </c>
    </row>
    <row r="73" spans="1:5">
      <c r="A73" s="22" t="s">
        <v>67</v>
      </c>
      <c r="B73" s="22">
        <v>146</v>
      </c>
      <c r="C73" s="22">
        <v>148</v>
      </c>
      <c r="D73" s="22">
        <v>294</v>
      </c>
      <c r="E73" s="22">
        <v>129</v>
      </c>
    </row>
    <row r="74" spans="1:5">
      <c r="A74" s="22" t="s">
        <v>74</v>
      </c>
      <c r="B74" s="22">
        <v>1704</v>
      </c>
      <c r="C74" s="22">
        <v>1911</v>
      </c>
      <c r="D74" s="22">
        <v>3615</v>
      </c>
      <c r="E74" s="22">
        <v>1644</v>
      </c>
    </row>
    <row r="75" spans="1:5">
      <c r="A75" s="22" t="s">
        <v>77</v>
      </c>
      <c r="B75" s="22">
        <v>136</v>
      </c>
      <c r="C75" s="22">
        <v>161</v>
      </c>
      <c r="D75" s="22">
        <v>297</v>
      </c>
      <c r="E75" s="22">
        <v>137</v>
      </c>
    </row>
    <row r="76" spans="1:5">
      <c r="A76" s="22" t="s">
        <v>62</v>
      </c>
      <c r="B76" s="22">
        <v>41</v>
      </c>
      <c r="C76" s="22">
        <v>44</v>
      </c>
      <c r="D76" s="22">
        <v>85</v>
      </c>
      <c r="E76" s="22">
        <v>35</v>
      </c>
    </row>
    <row r="77" spans="1:5">
      <c r="A77" s="22" t="s">
        <v>68</v>
      </c>
      <c r="B77" s="22">
        <v>118</v>
      </c>
      <c r="C77" s="22">
        <v>128</v>
      </c>
      <c r="D77" s="22">
        <v>246</v>
      </c>
      <c r="E77" s="22">
        <v>109</v>
      </c>
    </row>
    <row r="78" spans="1:5">
      <c r="A78" s="22" t="s">
        <v>50</v>
      </c>
      <c r="B78" s="22">
        <v>1315</v>
      </c>
      <c r="C78" s="22">
        <v>1292</v>
      </c>
      <c r="D78" s="22">
        <v>2607</v>
      </c>
      <c r="E78" s="22">
        <v>1187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HP掲載用データ</vt:lpstr>
      <vt:lpstr>インポート用</vt:lpstr>
      <vt:lpstr>HP掲載用データ!Print_Titles</vt:lpstr>
      <vt:lpstr>HP掲載用データ!地区別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PC2402-007</cp:lastModifiedBy>
  <cp:lastPrinted>2025-06-11T08:51:24Z</cp:lastPrinted>
  <dcterms:created xsi:type="dcterms:W3CDTF">2013-04-16T06:06:53Z</dcterms:created>
  <dcterms:modified xsi:type="dcterms:W3CDTF">2025-09-03T05:42:07Z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2025-08-13T00:53:57Z</vt:filetime>
  </property>
</Properties>
</file>