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9-9" sheetId="1" r:id="rId1"/>
  </sheets>
  <definedNames>
    <definedName name="_xlnm.Print_Area" localSheetId="0">'9-9'!$A$1:$O$38</definedName>
  </definedNames>
  <calcPr calcId="162913"/>
</workbook>
</file>

<file path=xl/calcChain.xml><?xml version="1.0" encoding="utf-8"?>
<calcChain xmlns="http://schemas.openxmlformats.org/spreadsheetml/2006/main">
  <c r="G8" i="1" l="1"/>
  <c r="M3" i="1"/>
  <c r="M8" i="1" s="1"/>
  <c r="N3" i="1"/>
  <c r="N8" i="1" s="1"/>
  <c r="O3" i="1"/>
  <c r="I6" i="1"/>
  <c r="L6" i="1"/>
  <c r="M6" i="1"/>
  <c r="N6" i="1"/>
  <c r="O6" i="1"/>
  <c r="I8" i="1"/>
  <c r="L8" i="1"/>
  <c r="O8" i="1"/>
  <c r="H8" i="1" l="1"/>
  <c r="H6" i="1"/>
</calcChain>
</file>

<file path=xl/sharedStrings.xml><?xml version="1.0" encoding="utf-8"?>
<sst xmlns="http://schemas.openxmlformats.org/spreadsheetml/2006/main" count="64" uniqueCount="38">
  <si>
    <t>平成27年度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</si>
  <si>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</si>
  <si>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</si>
  <si>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</si>
  <si>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</si>
  <si>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</si>
  <si>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r>
      <rPr>
        <b/>
        <sz val="11"/>
        <rFont val="ＭＳ 明朝"/>
        <family val="1"/>
        <charset val="128"/>
      </rPr>
      <t>支給額合計</t>
    </r>
    <r>
      <rPr>
        <b/>
        <sz val="10"/>
        <rFont val="ＭＳ 明朝"/>
        <family val="1"/>
        <charset val="128"/>
      </rPr>
      <t>(千円)</t>
    </r>
    <rPh sb="3" eb="5">
      <t>ゴウケイ</t>
    </rPh>
    <rPh sb="6" eb="8">
      <t>センエン</t>
    </rPh>
    <phoneticPr fontId="5"/>
  </si>
  <si>
    <t>施設事務費</t>
  </si>
  <si>
    <t>支給額＋事務費</t>
    <rPh sb="0" eb="3">
      <t>シキュウガク</t>
    </rPh>
    <rPh sb="4" eb="6">
      <t>ジム</t>
    </rPh>
    <rPh sb="6" eb="7">
      <t>ヒ</t>
    </rPh>
    <phoneticPr fontId="5"/>
  </si>
  <si>
    <t>扶助別区分</t>
    <rPh sb="0" eb="2">
      <t>フジョ</t>
    </rPh>
    <rPh sb="2" eb="3">
      <t>ベツ</t>
    </rPh>
    <rPh sb="3" eb="5">
      <t>クブン</t>
    </rPh>
    <phoneticPr fontId="5"/>
  </si>
  <si>
    <r>
      <rPr>
        <b/>
        <sz val="12"/>
        <rFont val="ＭＳ 明朝"/>
        <family val="1"/>
        <charset val="128"/>
      </rPr>
      <t>生活</t>
    </r>
    <r>
      <rPr>
        <sz val="11"/>
        <rFont val="ＭＳ 明朝"/>
        <family val="1"/>
        <charset val="128"/>
      </rPr>
      <t xml:space="preserve">
扶助</t>
    </r>
    <phoneticPr fontId="5"/>
  </si>
  <si>
    <t>世帯数</t>
    <rPh sb="2" eb="3">
      <t>スウ</t>
    </rPh>
    <phoneticPr fontId="5"/>
  </si>
  <si>
    <t>支給額</t>
    <phoneticPr fontId="5"/>
  </si>
  <si>
    <r>
      <rPr>
        <b/>
        <sz val="12"/>
        <rFont val="ＭＳ 明朝"/>
        <family val="1"/>
        <charset val="128"/>
      </rPr>
      <t>住宅</t>
    </r>
    <r>
      <rPr>
        <sz val="11"/>
        <rFont val="ＭＳ 明朝"/>
        <family val="1"/>
        <charset val="128"/>
      </rPr>
      <t xml:space="preserve">
扶助</t>
    </r>
    <phoneticPr fontId="5"/>
  </si>
  <si>
    <r>
      <rPr>
        <b/>
        <sz val="12"/>
        <rFont val="ＭＳ 明朝"/>
        <family val="1"/>
        <charset val="128"/>
      </rPr>
      <t>教育</t>
    </r>
    <r>
      <rPr>
        <sz val="11"/>
        <rFont val="ＭＳ 明朝"/>
        <family val="1"/>
        <charset val="128"/>
      </rPr>
      <t xml:space="preserve">
扶助</t>
    </r>
    <phoneticPr fontId="5"/>
  </si>
  <si>
    <r>
      <rPr>
        <b/>
        <sz val="12"/>
        <rFont val="ＭＳ 明朝"/>
        <family val="1"/>
        <charset val="128"/>
      </rPr>
      <t>介護</t>
    </r>
    <r>
      <rPr>
        <sz val="11"/>
        <rFont val="ＭＳ 明朝"/>
        <family val="1"/>
        <charset val="128"/>
      </rPr>
      <t xml:space="preserve">
扶助</t>
    </r>
    <rPh sb="0" eb="2">
      <t>カイゴ</t>
    </rPh>
    <rPh sb="3" eb="5">
      <t>フジョ</t>
    </rPh>
    <phoneticPr fontId="5"/>
  </si>
  <si>
    <t>－</t>
    <phoneticPr fontId="5"/>
  </si>
  <si>
    <r>
      <rPr>
        <b/>
        <sz val="12"/>
        <rFont val="ＭＳ 明朝"/>
        <family val="1"/>
        <charset val="128"/>
      </rPr>
      <t>医療</t>
    </r>
    <r>
      <rPr>
        <sz val="11"/>
        <rFont val="ＭＳ 明朝"/>
        <family val="1"/>
        <charset val="128"/>
      </rPr>
      <t xml:space="preserve">
扶助</t>
    </r>
    <phoneticPr fontId="5"/>
  </si>
  <si>
    <r>
      <rPr>
        <b/>
        <sz val="12"/>
        <rFont val="ＭＳ 明朝"/>
        <family val="1"/>
        <charset val="128"/>
      </rPr>
      <t>出産</t>
    </r>
    <r>
      <rPr>
        <sz val="11"/>
        <rFont val="ＭＳ 明朝"/>
        <family val="1"/>
        <charset val="128"/>
      </rPr>
      <t xml:space="preserve">
扶助</t>
    </r>
    <phoneticPr fontId="5"/>
  </si>
  <si>
    <r>
      <rPr>
        <b/>
        <sz val="12"/>
        <rFont val="ＭＳ 明朝"/>
        <family val="1"/>
        <charset val="128"/>
      </rPr>
      <t>生業</t>
    </r>
    <r>
      <rPr>
        <sz val="11"/>
        <rFont val="ＭＳ 明朝"/>
        <family val="1"/>
        <charset val="128"/>
      </rPr>
      <t xml:space="preserve">
扶助</t>
    </r>
    <phoneticPr fontId="5"/>
  </si>
  <si>
    <r>
      <rPr>
        <b/>
        <sz val="12"/>
        <rFont val="ＭＳ 明朝"/>
        <family val="1"/>
        <charset val="128"/>
      </rPr>
      <t>葬祭</t>
    </r>
    <r>
      <rPr>
        <sz val="11"/>
        <rFont val="ＭＳ 明朝"/>
        <family val="1"/>
        <charset val="128"/>
      </rPr>
      <t xml:space="preserve">
扶助</t>
    </r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</si>
  <si>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</si>
  <si>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</si>
  <si>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</si>
  <si>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</si>
  <si>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 xml:space="preserve">11.60 ‰ </t>
  </si>
  <si>
    <t>被保護実世帯数</t>
    <rPh sb="6" eb="7">
      <t>スウ</t>
    </rPh>
    <phoneticPr fontId="5"/>
  </si>
  <si>
    <t>被保護実人員数</t>
    <rPh sb="6" eb="7">
      <t>スウ</t>
    </rPh>
    <phoneticPr fontId="5"/>
  </si>
  <si>
    <t>９．生活保護の状況</t>
    <phoneticPr fontId="5"/>
  </si>
  <si>
    <t>人員数</t>
    <rPh sb="2" eb="3">
      <t>スウ</t>
    </rPh>
    <phoneticPr fontId="5"/>
  </si>
  <si>
    <t>保護率 (‰)</t>
    <phoneticPr fontId="5"/>
  </si>
  <si>
    <t>注１）支給額は、千円単位による年度の合計</t>
    <rPh sb="0" eb="1">
      <t>チュウ</t>
    </rPh>
    <rPh sb="10" eb="12">
      <t>タンイ</t>
    </rPh>
    <rPh sb="16" eb="17">
      <t>ド</t>
    </rPh>
    <rPh sb="18" eb="20">
      <t>ゴウケイ</t>
    </rPh>
    <phoneticPr fontId="5"/>
  </si>
  <si>
    <t>注２）表上段の被保護実世帯数・被保護実人員数は、年度末現在</t>
    <rPh sb="0" eb="1">
      <t>チュウ</t>
    </rPh>
    <phoneticPr fontId="5"/>
  </si>
  <si>
    <t>注３）保護率は、被保護実人員数を年度末現在における市の人口で除した数値に1,000を乗じたもの</t>
    <rPh sb="0" eb="1">
      <t>チュウ</t>
    </rPh>
    <rPh sb="14" eb="15">
      <t>スウ</t>
    </rPh>
    <rPh sb="25" eb="26">
      <t>シ</t>
    </rPh>
    <rPh sb="30" eb="31">
      <t>ジョ</t>
    </rPh>
    <rPh sb="33" eb="35">
      <t>スウチ</t>
    </rPh>
    <rPh sb="42" eb="43">
      <t>ジョウ</t>
    </rPh>
    <phoneticPr fontId="5"/>
  </si>
  <si>
    <t>注４）表下段の扶助別区分の世帯数及び人員数のうち、平成25年度以降は福祉行政報告例における年度の合計を12で除した数値、平成24年度以前は年度末現在の数値</t>
    <rPh sb="0" eb="1">
      <t>チュウ</t>
    </rPh>
    <rPh sb="3" eb="4">
      <t>ヒョウ</t>
    </rPh>
    <rPh sb="4" eb="6">
      <t>ゲダン</t>
    </rPh>
    <rPh sb="20" eb="21">
      <t>スウ</t>
    </rPh>
    <rPh sb="34" eb="36">
      <t>フクシ</t>
    </rPh>
    <rPh sb="36" eb="38">
      <t>ギョウセイ</t>
    </rPh>
    <rPh sb="38" eb="41">
      <t>ホウコクレイ</t>
    </rPh>
    <rPh sb="45" eb="47">
      <t>ネンド</t>
    </rPh>
    <rPh sb="54" eb="55">
      <t>ジョ</t>
    </rPh>
    <rPh sb="57" eb="59">
      <t>スウチ</t>
    </rPh>
    <rPh sb="60" eb="62">
      <t>ヘイセイ</t>
    </rPh>
    <rPh sb="64" eb="66">
      <t>ネンド</t>
    </rPh>
    <rPh sb="66" eb="68">
      <t>イゼン</t>
    </rPh>
    <rPh sb="69" eb="70">
      <t>ネン</t>
    </rPh>
    <rPh sb="70" eb="71">
      <t>ド</t>
    </rPh>
    <rPh sb="71" eb="72">
      <t>マツ</t>
    </rPh>
    <rPh sb="72" eb="74">
      <t>ゲンザイ</t>
    </rPh>
    <rPh sb="75" eb="77">
      <t>スウチ</t>
    </rPh>
    <phoneticPr fontId="5"/>
  </si>
  <si>
    <t>注５）出産扶助・葬祭扶助は、注４に関わらず年度の合計</t>
    <rPh sb="0" eb="1">
      <t>チュウ</t>
    </rPh>
    <phoneticPr fontId="5"/>
  </si>
  <si>
    <t>令和２年度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</si>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</sst>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&quot; ‰&quot;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</cellStyleXfs>
  <cellXfs count="101">
    <xf numFmtId="0" fontId="0" fillId="0" borderId="0" xfId="0"/>
    <xf numFmtId="176" fontId="6" fillId="2" borderId="5" xfId="0" applyNumberFormat="1" applyFont="1" applyFill="1" applyBorder="1" applyAlignment="1" applyProtection="1">
      <alignment horizontal="right" vertical="center"/>
      <protection locked="0"/>
    </xf>
    <xf numFmtId="176" fontId="7" fillId="3" borderId="7" xfId="0" applyNumberFormat="1" applyFont="1" applyFill="1" applyBorder="1" applyAlignment="1" applyProtection="1">
      <alignment horizontal="right" vertical="center"/>
      <protection locked="0"/>
    </xf>
    <xf numFmtId="176" fontId="6" fillId="0" borderId="13" xfId="0" applyNumberFormat="1" applyFont="1" applyBorder="1" applyAlignment="1" applyProtection="1">
      <alignment horizontal="right" vertical="center"/>
      <protection locked="0"/>
    </xf>
    <xf numFmtId="177" fontId="6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38" fontId="6" fillId="0" borderId="22" xfId="0" applyNumberFormat="1" applyFont="1" applyBorder="1" applyAlignment="1" applyProtection="1">
      <alignment vertical="center"/>
      <protection locked="0"/>
    </xf>
    <xf numFmtId="176" fontId="4" fillId="5" borderId="29" xfId="0" applyNumberFormat="1" applyFont="1" applyFill="1" applyBorder="1" applyAlignment="1" applyProtection="1">
      <alignment horizontal="right" vertical="center"/>
      <protection locked="0"/>
    </xf>
    <xf numFmtId="176" fontId="4" fillId="5" borderId="34" xfId="0" applyNumberFormat="1" applyFont="1" applyFill="1" applyBorder="1" applyAlignment="1" applyProtection="1">
      <alignment horizontal="right" vertical="center"/>
      <protection locked="0"/>
    </xf>
    <xf numFmtId="176" fontId="4" fillId="5" borderId="37" xfId="0" applyNumberFormat="1" applyFont="1" applyFill="1" applyBorder="1" applyAlignment="1" applyProtection="1">
      <alignment horizontal="right" vertical="center"/>
      <protection locked="0"/>
    </xf>
    <xf numFmtId="176" fontId="4" fillId="5" borderId="39" xfId="0" applyNumberFormat="1" applyFont="1" applyFill="1" applyBorder="1" applyAlignment="1" applyProtection="1">
      <alignment horizontal="right" vertical="center"/>
      <protection locked="0"/>
    </xf>
    <xf numFmtId="176" fontId="4" fillId="5" borderId="2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</xf>
    <xf numFmtId="176" fontId="6" fillId="2" borderId="5" xfId="0" applyNumberFormat="1" applyFont="1" applyFill="1" applyBorder="1" applyAlignment="1" applyProtection="1">
      <alignment horizontal="right" vertical="center"/>
    </xf>
    <xf numFmtId="0" fontId="6" fillId="2" borderId="5" xfId="0" applyFont="1" applyFill="1" applyBorder="1" applyAlignment="1" applyProtection="1">
      <alignment horizontal="center" vertical="center"/>
    </xf>
    <xf numFmtId="176" fontId="6" fillId="2" borderId="30" xfId="0" applyNumberFormat="1" applyFont="1" applyFill="1" applyBorder="1" applyAlignment="1" applyProtection="1">
      <alignment horizontal="right" vertical="center"/>
    </xf>
    <xf numFmtId="176" fontId="7" fillId="3" borderId="7" xfId="0" applyNumberFormat="1" applyFont="1" applyFill="1" applyBorder="1" applyAlignment="1" applyProtection="1">
      <alignment horizontal="right" vertical="center"/>
    </xf>
    <xf numFmtId="176" fontId="7" fillId="3" borderId="9" xfId="0" applyNumberFormat="1" applyFont="1" applyFill="1" applyBorder="1" applyAlignment="1" applyProtection="1">
      <alignment horizontal="right" vertical="center"/>
    </xf>
    <xf numFmtId="38" fontId="7" fillId="3" borderId="10" xfId="1" applyFont="1" applyFill="1" applyBorder="1" applyAlignment="1" applyProtection="1">
      <alignment vertical="center"/>
    </xf>
    <xf numFmtId="38" fontId="7" fillId="3" borderId="7" xfId="1" applyFont="1" applyFill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horizontal="right" vertical="center"/>
    </xf>
    <xf numFmtId="38" fontId="7" fillId="0" borderId="13" xfId="1" applyFont="1" applyBorder="1" applyAlignment="1" applyProtection="1">
      <alignment horizontal="right" vertical="center"/>
    </xf>
    <xf numFmtId="176" fontId="6" fillId="0" borderId="25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38" fontId="7" fillId="3" borderId="11" xfId="1" applyFont="1" applyFill="1" applyBorder="1" applyAlignment="1" applyProtection="1">
      <alignment vertical="center"/>
    </xf>
    <xf numFmtId="177" fontId="6" fillId="0" borderId="6" xfId="0" applyNumberFormat="1" applyFont="1" applyBorder="1" applyAlignment="1" applyProtection="1">
      <alignment horizontal="right" vertical="center"/>
    </xf>
    <xf numFmtId="177" fontId="6" fillId="0" borderId="7" xfId="0" applyNumberFormat="1" applyFont="1" applyBorder="1" applyAlignment="1" applyProtection="1">
      <alignment horizontal="right" vertical="center"/>
    </xf>
    <xf numFmtId="176" fontId="4" fillId="0" borderId="17" xfId="0" applyNumberFormat="1" applyFont="1" applyBorder="1" applyAlignment="1" applyProtection="1">
      <alignment horizontal="right" vertical="center"/>
    </xf>
    <xf numFmtId="38" fontId="4" fillId="0" borderId="17" xfId="1" applyFont="1" applyBorder="1" applyAlignment="1" applyProtection="1">
      <alignment horizontal="right" vertical="center"/>
    </xf>
    <xf numFmtId="176" fontId="4" fillId="0" borderId="18" xfId="0" applyNumberFormat="1" applyFont="1" applyBorder="1" applyAlignment="1" applyProtection="1">
      <alignment horizontal="right" vertical="center"/>
    </xf>
    <xf numFmtId="38" fontId="4" fillId="0" borderId="18" xfId="1" applyNumberFormat="1" applyFont="1" applyBorder="1" applyAlignment="1" applyProtection="1">
      <alignment horizontal="right" vertical="center"/>
    </xf>
    <xf numFmtId="38" fontId="6" fillId="0" borderId="22" xfId="0" applyNumberFormat="1" applyFont="1" applyBorder="1" applyAlignment="1" applyProtection="1">
      <alignment vertical="center"/>
    </xf>
    <xf numFmtId="0" fontId="4" fillId="0" borderId="28" xfId="0" applyFont="1" applyBorder="1" applyAlignment="1" applyProtection="1">
      <alignment horizontal="center" vertical="center"/>
    </xf>
    <xf numFmtId="176" fontId="4" fillId="5" borderId="29" xfId="0" applyNumberFormat="1" applyFont="1" applyFill="1" applyBorder="1" applyAlignment="1" applyProtection="1">
      <alignment horizontal="right" vertical="center"/>
    </xf>
    <xf numFmtId="38" fontId="4" fillId="0" borderId="29" xfId="1" applyFont="1" applyBorder="1" applyAlignment="1" applyProtection="1">
      <alignment horizontal="right" vertical="center"/>
    </xf>
    <xf numFmtId="176" fontId="4" fillId="0" borderId="27" xfId="0" applyNumberFormat="1" applyFont="1" applyBorder="1" applyAlignment="1" applyProtection="1">
      <alignment horizontal="right" vertical="center"/>
    </xf>
    <xf numFmtId="0" fontId="6" fillId="4" borderId="33" xfId="0" applyFont="1" applyFill="1" applyBorder="1" applyAlignment="1" applyProtection="1">
      <alignment horizontal="center" vertical="center"/>
    </xf>
    <xf numFmtId="176" fontId="4" fillId="5" borderId="34" xfId="0" applyNumberFormat="1" applyFont="1" applyFill="1" applyBorder="1" applyAlignment="1" applyProtection="1">
      <alignment horizontal="right" vertical="center"/>
    </xf>
    <xf numFmtId="38" fontId="4" fillId="0" borderId="34" xfId="1" applyFont="1" applyBorder="1" applyAlignment="1" applyProtection="1">
      <alignment horizontal="right" vertical="center"/>
    </xf>
    <xf numFmtId="176" fontId="4" fillId="5" borderId="33" xfId="0" applyNumberFormat="1" applyFont="1" applyFill="1" applyBorder="1" applyAlignment="1" applyProtection="1">
      <alignment horizontal="right" vertical="center"/>
    </xf>
    <xf numFmtId="0" fontId="4" fillId="0" borderId="36" xfId="0" applyFont="1" applyBorder="1" applyAlignment="1" applyProtection="1">
      <alignment horizontal="center" vertical="center"/>
    </xf>
    <xf numFmtId="176" fontId="4" fillId="5" borderId="37" xfId="0" applyNumberFormat="1" applyFont="1" applyFill="1" applyBorder="1" applyAlignment="1" applyProtection="1">
      <alignment horizontal="right" vertical="center"/>
    </xf>
    <xf numFmtId="38" fontId="4" fillId="0" borderId="37" xfId="1" applyNumberFormat="1" applyFont="1" applyBorder="1" applyAlignment="1" applyProtection="1">
      <alignment horizontal="right" vertical="center"/>
    </xf>
    <xf numFmtId="176" fontId="4" fillId="5" borderId="25" xfId="0" applyNumberFormat="1" applyFont="1" applyFill="1" applyBorder="1" applyAlignment="1" applyProtection="1">
      <alignment horizontal="right" vertical="center"/>
    </xf>
    <xf numFmtId="0" fontId="4" fillId="0" borderId="38" xfId="0" applyFont="1" applyBorder="1" applyAlignment="1" applyProtection="1">
      <alignment horizontal="center" vertical="center"/>
    </xf>
    <xf numFmtId="176" fontId="4" fillId="5" borderId="39" xfId="0" applyNumberFormat="1" applyFont="1" applyFill="1" applyBorder="1" applyAlignment="1" applyProtection="1">
      <alignment horizontal="right" vertical="center"/>
    </xf>
    <xf numFmtId="38" fontId="4" fillId="0" borderId="39" xfId="1" applyFont="1" applyBorder="1" applyAlignment="1" applyProtection="1">
      <alignment horizontal="right" vertical="center"/>
    </xf>
    <xf numFmtId="176" fontId="4" fillId="5" borderId="32" xfId="0" applyNumberFormat="1" applyFont="1" applyFill="1" applyBorder="1" applyAlignment="1" applyProtection="1">
      <alignment horizontal="right" vertical="center"/>
    </xf>
    <xf numFmtId="0" fontId="4" fillId="0" borderId="42" xfId="0" applyFont="1" applyBorder="1" applyAlignment="1" applyProtection="1">
      <alignment horizontal="center" vertical="center"/>
    </xf>
    <xf numFmtId="176" fontId="4" fillId="5" borderId="23" xfId="0" applyNumberFormat="1" applyFont="1" applyFill="1" applyBorder="1" applyAlignment="1" applyProtection="1">
      <alignment horizontal="right" vertical="center"/>
    </xf>
    <xf numFmtId="38" fontId="4" fillId="0" borderId="23" xfId="1" applyNumberFormat="1" applyFont="1" applyBorder="1" applyAlignment="1" applyProtection="1">
      <alignment horizontal="right" vertical="center"/>
    </xf>
    <xf numFmtId="176" fontId="4" fillId="5" borderId="22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176" fontId="8" fillId="0" borderId="0" xfId="0" applyNumberFormat="1" applyFont="1" applyAlignment="1" applyProtection="1">
      <alignment horizontal="right" vertical="center"/>
    </xf>
    <xf numFmtId="176" fontId="6" fillId="0" borderId="0" xfId="0" applyNumberFormat="1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176" fontId="4" fillId="5" borderId="0" xfId="0" applyNumberFormat="1" applyFont="1" applyFill="1" applyBorder="1" applyAlignment="1" applyProtection="1">
      <alignment horizontal="right" vertical="center"/>
      <protection locked="0"/>
    </xf>
    <xf numFmtId="176" fontId="4" fillId="5" borderId="0" xfId="0" applyNumberFormat="1" applyFont="1" applyFill="1" applyBorder="1" applyAlignment="1" applyProtection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176" fontId="4" fillId="0" borderId="39" xfId="0" applyNumberFormat="1" applyFont="1" applyFill="1" applyBorder="1" applyAlignment="1" applyProtection="1">
      <alignment horizontal="right" vertical="center"/>
    </xf>
    <xf numFmtId="176" fontId="4" fillId="0" borderId="34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6" fillId="2" borderId="43" xfId="0" applyFont="1" applyFill="1" applyBorder="1" applyAlignment="1" applyProtection="1">
      <alignment horizontal="center" vertical="center"/>
    </xf>
    <xf numFmtId="38" fontId="7" fillId="0" borderId="44" xfId="1" applyFont="1" applyBorder="1" applyAlignment="1" applyProtection="1">
      <alignment horizontal="right" vertical="center"/>
    </xf>
    <xf numFmtId="177" fontId="6" fillId="0" borderId="45" xfId="0" applyNumberFormat="1" applyFont="1" applyBorder="1" applyAlignment="1" applyProtection="1">
      <alignment horizontal="right" vertical="center"/>
    </xf>
    <xf numFmtId="38" fontId="4" fillId="0" borderId="46" xfId="1" applyFont="1" applyBorder="1" applyAlignment="1" applyProtection="1">
      <alignment horizontal="right" vertical="center"/>
    </xf>
    <xf numFmtId="38" fontId="6" fillId="0" borderId="24" xfId="0" applyNumberFormat="1" applyFont="1" applyBorder="1" applyAlignment="1" applyProtection="1">
      <alignment vertical="center"/>
    </xf>
    <xf numFmtId="38" fontId="4" fillId="0" borderId="31" xfId="1" applyFont="1" applyBorder="1" applyAlignment="1" applyProtection="1">
      <alignment horizontal="right" vertical="center"/>
    </xf>
    <xf numFmtId="38" fontId="4" fillId="0" borderId="35" xfId="1" applyFont="1" applyBorder="1" applyAlignment="1" applyProtection="1">
      <alignment horizontal="right" vertical="center"/>
    </xf>
    <xf numFmtId="38" fontId="4" fillId="0" borderId="14" xfId="1" applyNumberFormat="1" applyFont="1" applyBorder="1" applyAlignment="1" applyProtection="1">
      <alignment horizontal="right" vertical="center"/>
    </xf>
    <xf numFmtId="38" fontId="4" fillId="0" borderId="40" xfId="1" applyFont="1" applyBorder="1" applyAlignment="1" applyProtection="1">
      <alignment horizontal="right" vertical="center"/>
    </xf>
    <xf numFmtId="38" fontId="4" fillId="0" borderId="40" xfId="1" applyFont="1" applyFill="1" applyBorder="1" applyAlignment="1" applyProtection="1">
      <alignment horizontal="right" vertical="center"/>
    </xf>
    <xf numFmtId="38" fontId="4" fillId="0" borderId="35" xfId="1" applyFont="1" applyFill="1" applyBorder="1" applyAlignment="1" applyProtection="1">
      <alignment horizontal="right" vertical="center"/>
    </xf>
    <xf numFmtId="38" fontId="4" fillId="0" borderId="24" xfId="1" applyNumberFormat="1" applyFont="1" applyBorder="1" applyAlignment="1" applyProtection="1">
      <alignment horizontal="right" vertical="center"/>
    </xf>
    <xf numFmtId="38" fontId="4" fillId="0" borderId="39" xfId="1" applyFont="1" applyFill="1" applyBorder="1" applyAlignment="1" applyProtection="1">
      <alignment horizontal="right" vertical="center"/>
    </xf>
    <xf numFmtId="38" fontId="4" fillId="0" borderId="34" xfId="1" applyFont="1" applyFill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 textRotation="255"/>
    </xf>
    <xf numFmtId="0" fontId="4" fillId="0" borderId="41" xfId="0" applyFont="1" applyBorder="1" applyAlignment="1" applyProtection="1">
      <alignment horizontal="center" vertical="center" textRotation="255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Normal="100" zoomScaleSheetLayoutView="100" workbookViewId="0">
      <selection activeCell="D24" sqref="D24"/>
    </sheetView>
  </sheetViews>
  <sheetFormatPr defaultRowHeight="13.5" x14ac:dyDescent="0.15"/>
  <cols>
    <col min="1" max="1" width="3.5" style="12" customWidth="1"/>
    <col min="2" max="2" width="6.75" style="12" customWidth="1"/>
    <col min="3" max="3" width="8.5" style="12" customWidth="1"/>
    <col min="4" max="9" width="13.625" style="54" customWidth="1"/>
    <col min="10" max="11" width="13.625" style="12" customWidth="1"/>
    <col min="12" max="12" width="13.625" style="54" customWidth="1"/>
    <col min="13" max="15" width="13.625" style="12" customWidth="1"/>
    <col min="16" max="252" width="9" style="12"/>
    <col min="253" max="253" width="3.5" style="12" customWidth="1"/>
    <col min="254" max="254" width="6.75" style="12" customWidth="1"/>
    <col min="255" max="255" width="8.5" style="12" customWidth="1"/>
    <col min="256" max="256" width="13.25" style="12" bestFit="1" customWidth="1"/>
    <col min="257" max="267" width="12.5" style="12" customWidth="1"/>
    <col min="268" max="268" width="10.625" style="12" customWidth="1"/>
    <col min="269" max="269" width="11.5" style="12" customWidth="1"/>
    <col min="270" max="271" width="10.625" style="12" customWidth="1"/>
    <col min="272" max="508" width="9" style="12"/>
    <col min="509" max="509" width="3.5" style="12" customWidth="1"/>
    <col min="510" max="510" width="6.75" style="12" customWidth="1"/>
    <col min="511" max="511" width="8.5" style="12" customWidth="1"/>
    <col min="512" max="512" width="13.25" style="12" bestFit="1" customWidth="1"/>
    <col min="513" max="523" width="12.5" style="12" customWidth="1"/>
    <col min="524" max="524" width="10.625" style="12" customWidth="1"/>
    <col min="525" max="525" width="11.5" style="12" customWidth="1"/>
    <col min="526" max="527" width="10.625" style="12" customWidth="1"/>
    <col min="528" max="764" width="9" style="12"/>
    <col min="765" max="765" width="3.5" style="12" customWidth="1"/>
    <col min="766" max="766" width="6.75" style="12" customWidth="1"/>
    <col min="767" max="767" width="8.5" style="12" customWidth="1"/>
    <col min="768" max="768" width="13.25" style="12" bestFit="1" customWidth="1"/>
    <col min="769" max="779" width="12.5" style="12" customWidth="1"/>
    <col min="780" max="780" width="10.625" style="12" customWidth="1"/>
    <col min="781" max="781" width="11.5" style="12" customWidth="1"/>
    <col min="782" max="783" width="10.625" style="12" customWidth="1"/>
    <col min="784" max="1020" width="9" style="12"/>
    <col min="1021" max="1021" width="3.5" style="12" customWidth="1"/>
    <col min="1022" max="1022" width="6.75" style="12" customWidth="1"/>
    <col min="1023" max="1023" width="8.5" style="12" customWidth="1"/>
    <col min="1024" max="1024" width="13.25" style="12" bestFit="1" customWidth="1"/>
    <col min="1025" max="1035" width="12.5" style="12" customWidth="1"/>
    <col min="1036" max="1036" width="10.625" style="12" customWidth="1"/>
    <col min="1037" max="1037" width="11.5" style="12" customWidth="1"/>
    <col min="1038" max="1039" width="10.625" style="12" customWidth="1"/>
    <col min="1040" max="1276" width="9" style="12"/>
    <col min="1277" max="1277" width="3.5" style="12" customWidth="1"/>
    <col min="1278" max="1278" width="6.75" style="12" customWidth="1"/>
    <col min="1279" max="1279" width="8.5" style="12" customWidth="1"/>
    <col min="1280" max="1280" width="13.25" style="12" bestFit="1" customWidth="1"/>
    <col min="1281" max="1291" width="12.5" style="12" customWidth="1"/>
    <col min="1292" max="1292" width="10.625" style="12" customWidth="1"/>
    <col min="1293" max="1293" width="11.5" style="12" customWidth="1"/>
    <col min="1294" max="1295" width="10.625" style="12" customWidth="1"/>
    <col min="1296" max="1532" width="9" style="12"/>
    <col min="1533" max="1533" width="3.5" style="12" customWidth="1"/>
    <col min="1534" max="1534" width="6.75" style="12" customWidth="1"/>
    <col min="1535" max="1535" width="8.5" style="12" customWidth="1"/>
    <col min="1536" max="1536" width="13.25" style="12" bestFit="1" customWidth="1"/>
    <col min="1537" max="1547" width="12.5" style="12" customWidth="1"/>
    <col min="1548" max="1548" width="10.625" style="12" customWidth="1"/>
    <col min="1549" max="1549" width="11.5" style="12" customWidth="1"/>
    <col min="1550" max="1551" width="10.625" style="12" customWidth="1"/>
    <col min="1552" max="1788" width="9" style="12"/>
    <col min="1789" max="1789" width="3.5" style="12" customWidth="1"/>
    <col min="1790" max="1790" width="6.75" style="12" customWidth="1"/>
    <col min="1791" max="1791" width="8.5" style="12" customWidth="1"/>
    <col min="1792" max="1792" width="13.25" style="12" bestFit="1" customWidth="1"/>
    <col min="1793" max="1803" width="12.5" style="12" customWidth="1"/>
    <col min="1804" max="1804" width="10.625" style="12" customWidth="1"/>
    <col min="1805" max="1805" width="11.5" style="12" customWidth="1"/>
    <col min="1806" max="1807" width="10.625" style="12" customWidth="1"/>
    <col min="1808" max="2044" width="9" style="12"/>
    <col min="2045" max="2045" width="3.5" style="12" customWidth="1"/>
    <col min="2046" max="2046" width="6.75" style="12" customWidth="1"/>
    <col min="2047" max="2047" width="8.5" style="12" customWidth="1"/>
    <col min="2048" max="2048" width="13.25" style="12" bestFit="1" customWidth="1"/>
    <col min="2049" max="2059" width="12.5" style="12" customWidth="1"/>
    <col min="2060" max="2060" width="10.625" style="12" customWidth="1"/>
    <col min="2061" max="2061" width="11.5" style="12" customWidth="1"/>
    <col min="2062" max="2063" width="10.625" style="12" customWidth="1"/>
    <col min="2064" max="2300" width="9" style="12"/>
    <col min="2301" max="2301" width="3.5" style="12" customWidth="1"/>
    <col min="2302" max="2302" width="6.75" style="12" customWidth="1"/>
    <col min="2303" max="2303" width="8.5" style="12" customWidth="1"/>
    <col min="2304" max="2304" width="13.25" style="12" bestFit="1" customWidth="1"/>
    <col min="2305" max="2315" width="12.5" style="12" customWidth="1"/>
    <col min="2316" max="2316" width="10.625" style="12" customWidth="1"/>
    <col min="2317" max="2317" width="11.5" style="12" customWidth="1"/>
    <col min="2318" max="2319" width="10.625" style="12" customWidth="1"/>
    <col min="2320" max="2556" width="9" style="12"/>
    <col min="2557" max="2557" width="3.5" style="12" customWidth="1"/>
    <col min="2558" max="2558" width="6.75" style="12" customWidth="1"/>
    <col min="2559" max="2559" width="8.5" style="12" customWidth="1"/>
    <col min="2560" max="2560" width="13.25" style="12" bestFit="1" customWidth="1"/>
    <col min="2561" max="2571" width="12.5" style="12" customWidth="1"/>
    <col min="2572" max="2572" width="10.625" style="12" customWidth="1"/>
    <col min="2573" max="2573" width="11.5" style="12" customWidth="1"/>
    <col min="2574" max="2575" width="10.625" style="12" customWidth="1"/>
    <col min="2576" max="2812" width="9" style="12"/>
    <col min="2813" max="2813" width="3.5" style="12" customWidth="1"/>
    <col min="2814" max="2814" width="6.75" style="12" customWidth="1"/>
    <col min="2815" max="2815" width="8.5" style="12" customWidth="1"/>
    <col min="2816" max="2816" width="13.25" style="12" bestFit="1" customWidth="1"/>
    <col min="2817" max="2827" width="12.5" style="12" customWidth="1"/>
    <col min="2828" max="2828" width="10.625" style="12" customWidth="1"/>
    <col min="2829" max="2829" width="11.5" style="12" customWidth="1"/>
    <col min="2830" max="2831" width="10.625" style="12" customWidth="1"/>
    <col min="2832" max="3068" width="9" style="12"/>
    <col min="3069" max="3069" width="3.5" style="12" customWidth="1"/>
    <col min="3070" max="3070" width="6.75" style="12" customWidth="1"/>
    <col min="3071" max="3071" width="8.5" style="12" customWidth="1"/>
    <col min="3072" max="3072" width="13.25" style="12" bestFit="1" customWidth="1"/>
    <col min="3073" max="3083" width="12.5" style="12" customWidth="1"/>
    <col min="3084" max="3084" width="10.625" style="12" customWidth="1"/>
    <col min="3085" max="3085" width="11.5" style="12" customWidth="1"/>
    <col min="3086" max="3087" width="10.625" style="12" customWidth="1"/>
    <col min="3088" max="3324" width="9" style="12"/>
    <col min="3325" max="3325" width="3.5" style="12" customWidth="1"/>
    <col min="3326" max="3326" width="6.75" style="12" customWidth="1"/>
    <col min="3327" max="3327" width="8.5" style="12" customWidth="1"/>
    <col min="3328" max="3328" width="13.25" style="12" bestFit="1" customWidth="1"/>
    <col min="3329" max="3339" width="12.5" style="12" customWidth="1"/>
    <col min="3340" max="3340" width="10.625" style="12" customWidth="1"/>
    <col min="3341" max="3341" width="11.5" style="12" customWidth="1"/>
    <col min="3342" max="3343" width="10.625" style="12" customWidth="1"/>
    <col min="3344" max="3580" width="9" style="12"/>
    <col min="3581" max="3581" width="3.5" style="12" customWidth="1"/>
    <col min="3582" max="3582" width="6.75" style="12" customWidth="1"/>
    <col min="3583" max="3583" width="8.5" style="12" customWidth="1"/>
    <col min="3584" max="3584" width="13.25" style="12" bestFit="1" customWidth="1"/>
    <col min="3585" max="3595" width="12.5" style="12" customWidth="1"/>
    <col min="3596" max="3596" width="10.625" style="12" customWidth="1"/>
    <col min="3597" max="3597" width="11.5" style="12" customWidth="1"/>
    <col min="3598" max="3599" width="10.625" style="12" customWidth="1"/>
    <col min="3600" max="3836" width="9" style="12"/>
    <col min="3837" max="3837" width="3.5" style="12" customWidth="1"/>
    <col min="3838" max="3838" width="6.75" style="12" customWidth="1"/>
    <col min="3839" max="3839" width="8.5" style="12" customWidth="1"/>
    <col min="3840" max="3840" width="13.25" style="12" bestFit="1" customWidth="1"/>
    <col min="3841" max="3851" width="12.5" style="12" customWidth="1"/>
    <col min="3852" max="3852" width="10.625" style="12" customWidth="1"/>
    <col min="3853" max="3853" width="11.5" style="12" customWidth="1"/>
    <col min="3854" max="3855" width="10.625" style="12" customWidth="1"/>
    <col min="3856" max="4092" width="9" style="12"/>
    <col min="4093" max="4093" width="3.5" style="12" customWidth="1"/>
    <col min="4094" max="4094" width="6.75" style="12" customWidth="1"/>
    <col min="4095" max="4095" width="8.5" style="12" customWidth="1"/>
    <col min="4096" max="4096" width="13.25" style="12" bestFit="1" customWidth="1"/>
    <col min="4097" max="4107" width="12.5" style="12" customWidth="1"/>
    <col min="4108" max="4108" width="10.625" style="12" customWidth="1"/>
    <col min="4109" max="4109" width="11.5" style="12" customWidth="1"/>
    <col min="4110" max="4111" width="10.625" style="12" customWidth="1"/>
    <col min="4112" max="4348" width="9" style="12"/>
    <col min="4349" max="4349" width="3.5" style="12" customWidth="1"/>
    <col min="4350" max="4350" width="6.75" style="12" customWidth="1"/>
    <col min="4351" max="4351" width="8.5" style="12" customWidth="1"/>
    <col min="4352" max="4352" width="13.25" style="12" bestFit="1" customWidth="1"/>
    <col min="4353" max="4363" width="12.5" style="12" customWidth="1"/>
    <col min="4364" max="4364" width="10.625" style="12" customWidth="1"/>
    <col min="4365" max="4365" width="11.5" style="12" customWidth="1"/>
    <col min="4366" max="4367" width="10.625" style="12" customWidth="1"/>
    <col min="4368" max="4604" width="9" style="12"/>
    <col min="4605" max="4605" width="3.5" style="12" customWidth="1"/>
    <col min="4606" max="4606" width="6.75" style="12" customWidth="1"/>
    <col min="4607" max="4607" width="8.5" style="12" customWidth="1"/>
    <col min="4608" max="4608" width="13.25" style="12" bestFit="1" customWidth="1"/>
    <col min="4609" max="4619" width="12.5" style="12" customWidth="1"/>
    <col min="4620" max="4620" width="10.625" style="12" customWidth="1"/>
    <col min="4621" max="4621" width="11.5" style="12" customWidth="1"/>
    <col min="4622" max="4623" width="10.625" style="12" customWidth="1"/>
    <col min="4624" max="4860" width="9" style="12"/>
    <col min="4861" max="4861" width="3.5" style="12" customWidth="1"/>
    <col min="4862" max="4862" width="6.75" style="12" customWidth="1"/>
    <col min="4863" max="4863" width="8.5" style="12" customWidth="1"/>
    <col min="4864" max="4864" width="13.25" style="12" bestFit="1" customWidth="1"/>
    <col min="4865" max="4875" width="12.5" style="12" customWidth="1"/>
    <col min="4876" max="4876" width="10.625" style="12" customWidth="1"/>
    <col min="4877" max="4877" width="11.5" style="12" customWidth="1"/>
    <col min="4878" max="4879" width="10.625" style="12" customWidth="1"/>
    <col min="4880" max="5116" width="9" style="12"/>
    <col min="5117" max="5117" width="3.5" style="12" customWidth="1"/>
    <col min="5118" max="5118" width="6.75" style="12" customWidth="1"/>
    <col min="5119" max="5119" width="8.5" style="12" customWidth="1"/>
    <col min="5120" max="5120" width="13.25" style="12" bestFit="1" customWidth="1"/>
    <col min="5121" max="5131" width="12.5" style="12" customWidth="1"/>
    <col min="5132" max="5132" width="10.625" style="12" customWidth="1"/>
    <col min="5133" max="5133" width="11.5" style="12" customWidth="1"/>
    <col min="5134" max="5135" width="10.625" style="12" customWidth="1"/>
    <col min="5136" max="5372" width="9" style="12"/>
    <col min="5373" max="5373" width="3.5" style="12" customWidth="1"/>
    <col min="5374" max="5374" width="6.75" style="12" customWidth="1"/>
    <col min="5375" max="5375" width="8.5" style="12" customWidth="1"/>
    <col min="5376" max="5376" width="13.25" style="12" bestFit="1" customWidth="1"/>
    <col min="5377" max="5387" width="12.5" style="12" customWidth="1"/>
    <col min="5388" max="5388" width="10.625" style="12" customWidth="1"/>
    <col min="5389" max="5389" width="11.5" style="12" customWidth="1"/>
    <col min="5390" max="5391" width="10.625" style="12" customWidth="1"/>
    <col min="5392" max="5628" width="9" style="12"/>
    <col min="5629" max="5629" width="3.5" style="12" customWidth="1"/>
    <col min="5630" max="5630" width="6.75" style="12" customWidth="1"/>
    <col min="5631" max="5631" width="8.5" style="12" customWidth="1"/>
    <col min="5632" max="5632" width="13.25" style="12" bestFit="1" customWidth="1"/>
    <col min="5633" max="5643" width="12.5" style="12" customWidth="1"/>
    <col min="5644" max="5644" width="10.625" style="12" customWidth="1"/>
    <col min="5645" max="5645" width="11.5" style="12" customWidth="1"/>
    <col min="5646" max="5647" width="10.625" style="12" customWidth="1"/>
    <col min="5648" max="5884" width="9" style="12"/>
    <col min="5885" max="5885" width="3.5" style="12" customWidth="1"/>
    <col min="5886" max="5886" width="6.75" style="12" customWidth="1"/>
    <col min="5887" max="5887" width="8.5" style="12" customWidth="1"/>
    <col min="5888" max="5888" width="13.25" style="12" bestFit="1" customWidth="1"/>
    <col min="5889" max="5899" width="12.5" style="12" customWidth="1"/>
    <col min="5900" max="5900" width="10.625" style="12" customWidth="1"/>
    <col min="5901" max="5901" width="11.5" style="12" customWidth="1"/>
    <col min="5902" max="5903" width="10.625" style="12" customWidth="1"/>
    <col min="5904" max="6140" width="9" style="12"/>
    <col min="6141" max="6141" width="3.5" style="12" customWidth="1"/>
    <col min="6142" max="6142" width="6.75" style="12" customWidth="1"/>
    <col min="6143" max="6143" width="8.5" style="12" customWidth="1"/>
    <col min="6144" max="6144" width="13.25" style="12" bestFit="1" customWidth="1"/>
    <col min="6145" max="6155" width="12.5" style="12" customWidth="1"/>
    <col min="6156" max="6156" width="10.625" style="12" customWidth="1"/>
    <col min="6157" max="6157" width="11.5" style="12" customWidth="1"/>
    <col min="6158" max="6159" width="10.625" style="12" customWidth="1"/>
    <col min="6160" max="6396" width="9" style="12"/>
    <col min="6397" max="6397" width="3.5" style="12" customWidth="1"/>
    <col min="6398" max="6398" width="6.75" style="12" customWidth="1"/>
    <col min="6399" max="6399" width="8.5" style="12" customWidth="1"/>
    <col min="6400" max="6400" width="13.25" style="12" bestFit="1" customWidth="1"/>
    <col min="6401" max="6411" width="12.5" style="12" customWidth="1"/>
    <col min="6412" max="6412" width="10.625" style="12" customWidth="1"/>
    <col min="6413" max="6413" width="11.5" style="12" customWidth="1"/>
    <col min="6414" max="6415" width="10.625" style="12" customWidth="1"/>
    <col min="6416" max="6652" width="9" style="12"/>
    <col min="6653" max="6653" width="3.5" style="12" customWidth="1"/>
    <col min="6654" max="6654" width="6.75" style="12" customWidth="1"/>
    <col min="6655" max="6655" width="8.5" style="12" customWidth="1"/>
    <col min="6656" max="6656" width="13.25" style="12" bestFit="1" customWidth="1"/>
    <col min="6657" max="6667" width="12.5" style="12" customWidth="1"/>
    <col min="6668" max="6668" width="10.625" style="12" customWidth="1"/>
    <col min="6669" max="6669" width="11.5" style="12" customWidth="1"/>
    <col min="6670" max="6671" width="10.625" style="12" customWidth="1"/>
    <col min="6672" max="6908" width="9" style="12"/>
    <col min="6909" max="6909" width="3.5" style="12" customWidth="1"/>
    <col min="6910" max="6910" width="6.75" style="12" customWidth="1"/>
    <col min="6911" max="6911" width="8.5" style="12" customWidth="1"/>
    <col min="6912" max="6912" width="13.25" style="12" bestFit="1" customWidth="1"/>
    <col min="6913" max="6923" width="12.5" style="12" customWidth="1"/>
    <col min="6924" max="6924" width="10.625" style="12" customWidth="1"/>
    <col min="6925" max="6925" width="11.5" style="12" customWidth="1"/>
    <col min="6926" max="6927" width="10.625" style="12" customWidth="1"/>
    <col min="6928" max="7164" width="9" style="12"/>
    <col min="7165" max="7165" width="3.5" style="12" customWidth="1"/>
    <col min="7166" max="7166" width="6.75" style="12" customWidth="1"/>
    <col min="7167" max="7167" width="8.5" style="12" customWidth="1"/>
    <col min="7168" max="7168" width="13.25" style="12" bestFit="1" customWidth="1"/>
    <col min="7169" max="7179" width="12.5" style="12" customWidth="1"/>
    <col min="7180" max="7180" width="10.625" style="12" customWidth="1"/>
    <col min="7181" max="7181" width="11.5" style="12" customWidth="1"/>
    <col min="7182" max="7183" width="10.625" style="12" customWidth="1"/>
    <col min="7184" max="7420" width="9" style="12"/>
    <col min="7421" max="7421" width="3.5" style="12" customWidth="1"/>
    <col min="7422" max="7422" width="6.75" style="12" customWidth="1"/>
    <col min="7423" max="7423" width="8.5" style="12" customWidth="1"/>
    <col min="7424" max="7424" width="13.25" style="12" bestFit="1" customWidth="1"/>
    <col min="7425" max="7435" width="12.5" style="12" customWidth="1"/>
    <col min="7436" max="7436" width="10.625" style="12" customWidth="1"/>
    <col min="7437" max="7437" width="11.5" style="12" customWidth="1"/>
    <col min="7438" max="7439" width="10.625" style="12" customWidth="1"/>
    <col min="7440" max="7676" width="9" style="12"/>
    <col min="7677" max="7677" width="3.5" style="12" customWidth="1"/>
    <col min="7678" max="7678" width="6.75" style="12" customWidth="1"/>
    <col min="7679" max="7679" width="8.5" style="12" customWidth="1"/>
    <col min="7680" max="7680" width="13.25" style="12" bestFit="1" customWidth="1"/>
    <col min="7681" max="7691" width="12.5" style="12" customWidth="1"/>
    <col min="7692" max="7692" width="10.625" style="12" customWidth="1"/>
    <col min="7693" max="7693" width="11.5" style="12" customWidth="1"/>
    <col min="7694" max="7695" width="10.625" style="12" customWidth="1"/>
    <col min="7696" max="7932" width="9" style="12"/>
    <col min="7933" max="7933" width="3.5" style="12" customWidth="1"/>
    <col min="7934" max="7934" width="6.75" style="12" customWidth="1"/>
    <col min="7935" max="7935" width="8.5" style="12" customWidth="1"/>
    <col min="7936" max="7936" width="13.25" style="12" bestFit="1" customWidth="1"/>
    <col min="7937" max="7947" width="12.5" style="12" customWidth="1"/>
    <col min="7948" max="7948" width="10.625" style="12" customWidth="1"/>
    <col min="7949" max="7949" width="11.5" style="12" customWidth="1"/>
    <col min="7950" max="7951" width="10.625" style="12" customWidth="1"/>
    <col min="7952" max="8188" width="9" style="12"/>
    <col min="8189" max="8189" width="3.5" style="12" customWidth="1"/>
    <col min="8190" max="8190" width="6.75" style="12" customWidth="1"/>
    <col min="8191" max="8191" width="8.5" style="12" customWidth="1"/>
    <col min="8192" max="8192" width="13.25" style="12" bestFit="1" customWidth="1"/>
    <col min="8193" max="8203" width="12.5" style="12" customWidth="1"/>
    <col min="8204" max="8204" width="10.625" style="12" customWidth="1"/>
    <col min="8205" max="8205" width="11.5" style="12" customWidth="1"/>
    <col min="8206" max="8207" width="10.625" style="12" customWidth="1"/>
    <col min="8208" max="8444" width="9" style="12"/>
    <col min="8445" max="8445" width="3.5" style="12" customWidth="1"/>
    <col min="8446" max="8446" width="6.75" style="12" customWidth="1"/>
    <col min="8447" max="8447" width="8.5" style="12" customWidth="1"/>
    <col min="8448" max="8448" width="13.25" style="12" bestFit="1" customWidth="1"/>
    <col min="8449" max="8459" width="12.5" style="12" customWidth="1"/>
    <col min="8460" max="8460" width="10.625" style="12" customWidth="1"/>
    <col min="8461" max="8461" width="11.5" style="12" customWidth="1"/>
    <col min="8462" max="8463" width="10.625" style="12" customWidth="1"/>
    <col min="8464" max="8700" width="9" style="12"/>
    <col min="8701" max="8701" width="3.5" style="12" customWidth="1"/>
    <col min="8702" max="8702" width="6.75" style="12" customWidth="1"/>
    <col min="8703" max="8703" width="8.5" style="12" customWidth="1"/>
    <col min="8704" max="8704" width="13.25" style="12" bestFit="1" customWidth="1"/>
    <col min="8705" max="8715" width="12.5" style="12" customWidth="1"/>
    <col min="8716" max="8716" width="10.625" style="12" customWidth="1"/>
    <col min="8717" max="8717" width="11.5" style="12" customWidth="1"/>
    <col min="8718" max="8719" width="10.625" style="12" customWidth="1"/>
    <col min="8720" max="8956" width="9" style="12"/>
    <col min="8957" max="8957" width="3.5" style="12" customWidth="1"/>
    <col min="8958" max="8958" width="6.75" style="12" customWidth="1"/>
    <col min="8959" max="8959" width="8.5" style="12" customWidth="1"/>
    <col min="8960" max="8960" width="13.25" style="12" bestFit="1" customWidth="1"/>
    <col min="8961" max="8971" width="12.5" style="12" customWidth="1"/>
    <col min="8972" max="8972" width="10.625" style="12" customWidth="1"/>
    <col min="8973" max="8973" width="11.5" style="12" customWidth="1"/>
    <col min="8974" max="8975" width="10.625" style="12" customWidth="1"/>
    <col min="8976" max="9212" width="9" style="12"/>
    <col min="9213" max="9213" width="3.5" style="12" customWidth="1"/>
    <col min="9214" max="9214" width="6.75" style="12" customWidth="1"/>
    <col min="9215" max="9215" width="8.5" style="12" customWidth="1"/>
    <col min="9216" max="9216" width="13.25" style="12" bestFit="1" customWidth="1"/>
    <col min="9217" max="9227" width="12.5" style="12" customWidth="1"/>
    <col min="9228" max="9228" width="10.625" style="12" customWidth="1"/>
    <col min="9229" max="9229" width="11.5" style="12" customWidth="1"/>
    <col min="9230" max="9231" width="10.625" style="12" customWidth="1"/>
    <col min="9232" max="9468" width="9" style="12"/>
    <col min="9469" max="9469" width="3.5" style="12" customWidth="1"/>
    <col min="9470" max="9470" width="6.75" style="12" customWidth="1"/>
    <col min="9471" max="9471" width="8.5" style="12" customWidth="1"/>
    <col min="9472" max="9472" width="13.25" style="12" bestFit="1" customWidth="1"/>
    <col min="9473" max="9483" width="12.5" style="12" customWidth="1"/>
    <col min="9484" max="9484" width="10.625" style="12" customWidth="1"/>
    <col min="9485" max="9485" width="11.5" style="12" customWidth="1"/>
    <col min="9486" max="9487" width="10.625" style="12" customWidth="1"/>
    <col min="9488" max="9724" width="9" style="12"/>
    <col min="9725" max="9725" width="3.5" style="12" customWidth="1"/>
    <col min="9726" max="9726" width="6.75" style="12" customWidth="1"/>
    <col min="9727" max="9727" width="8.5" style="12" customWidth="1"/>
    <col min="9728" max="9728" width="13.25" style="12" bestFit="1" customWidth="1"/>
    <col min="9729" max="9739" width="12.5" style="12" customWidth="1"/>
    <col min="9740" max="9740" width="10.625" style="12" customWidth="1"/>
    <col min="9741" max="9741" width="11.5" style="12" customWidth="1"/>
    <col min="9742" max="9743" width="10.625" style="12" customWidth="1"/>
    <col min="9744" max="9980" width="9" style="12"/>
    <col min="9981" max="9981" width="3.5" style="12" customWidth="1"/>
    <col min="9982" max="9982" width="6.75" style="12" customWidth="1"/>
    <col min="9983" max="9983" width="8.5" style="12" customWidth="1"/>
    <col min="9984" max="9984" width="13.25" style="12" bestFit="1" customWidth="1"/>
    <col min="9985" max="9995" width="12.5" style="12" customWidth="1"/>
    <col min="9996" max="9996" width="10.625" style="12" customWidth="1"/>
    <col min="9997" max="9997" width="11.5" style="12" customWidth="1"/>
    <col min="9998" max="9999" width="10.625" style="12" customWidth="1"/>
    <col min="10000" max="10236" width="9" style="12"/>
    <col min="10237" max="10237" width="3.5" style="12" customWidth="1"/>
    <col min="10238" max="10238" width="6.75" style="12" customWidth="1"/>
    <col min="10239" max="10239" width="8.5" style="12" customWidth="1"/>
    <col min="10240" max="10240" width="13.25" style="12" bestFit="1" customWidth="1"/>
    <col min="10241" max="10251" width="12.5" style="12" customWidth="1"/>
    <col min="10252" max="10252" width="10.625" style="12" customWidth="1"/>
    <col min="10253" max="10253" width="11.5" style="12" customWidth="1"/>
    <col min="10254" max="10255" width="10.625" style="12" customWidth="1"/>
    <col min="10256" max="10492" width="9" style="12"/>
    <col min="10493" max="10493" width="3.5" style="12" customWidth="1"/>
    <col min="10494" max="10494" width="6.75" style="12" customWidth="1"/>
    <col min="10495" max="10495" width="8.5" style="12" customWidth="1"/>
    <col min="10496" max="10496" width="13.25" style="12" bestFit="1" customWidth="1"/>
    <col min="10497" max="10507" width="12.5" style="12" customWidth="1"/>
    <col min="10508" max="10508" width="10.625" style="12" customWidth="1"/>
    <col min="10509" max="10509" width="11.5" style="12" customWidth="1"/>
    <col min="10510" max="10511" width="10.625" style="12" customWidth="1"/>
    <col min="10512" max="10748" width="9" style="12"/>
    <col min="10749" max="10749" width="3.5" style="12" customWidth="1"/>
    <col min="10750" max="10750" width="6.75" style="12" customWidth="1"/>
    <col min="10751" max="10751" width="8.5" style="12" customWidth="1"/>
    <col min="10752" max="10752" width="13.25" style="12" bestFit="1" customWidth="1"/>
    <col min="10753" max="10763" width="12.5" style="12" customWidth="1"/>
    <col min="10764" max="10764" width="10.625" style="12" customWidth="1"/>
    <col min="10765" max="10765" width="11.5" style="12" customWidth="1"/>
    <col min="10766" max="10767" width="10.625" style="12" customWidth="1"/>
    <col min="10768" max="11004" width="9" style="12"/>
    <col min="11005" max="11005" width="3.5" style="12" customWidth="1"/>
    <col min="11006" max="11006" width="6.75" style="12" customWidth="1"/>
    <col min="11007" max="11007" width="8.5" style="12" customWidth="1"/>
    <col min="11008" max="11008" width="13.25" style="12" bestFit="1" customWidth="1"/>
    <col min="11009" max="11019" width="12.5" style="12" customWidth="1"/>
    <col min="11020" max="11020" width="10.625" style="12" customWidth="1"/>
    <col min="11021" max="11021" width="11.5" style="12" customWidth="1"/>
    <col min="11022" max="11023" width="10.625" style="12" customWidth="1"/>
    <col min="11024" max="11260" width="9" style="12"/>
    <col min="11261" max="11261" width="3.5" style="12" customWidth="1"/>
    <col min="11262" max="11262" width="6.75" style="12" customWidth="1"/>
    <col min="11263" max="11263" width="8.5" style="12" customWidth="1"/>
    <col min="11264" max="11264" width="13.25" style="12" bestFit="1" customWidth="1"/>
    <col min="11265" max="11275" width="12.5" style="12" customWidth="1"/>
    <col min="11276" max="11276" width="10.625" style="12" customWidth="1"/>
    <col min="11277" max="11277" width="11.5" style="12" customWidth="1"/>
    <col min="11278" max="11279" width="10.625" style="12" customWidth="1"/>
    <col min="11280" max="11516" width="9" style="12"/>
    <col min="11517" max="11517" width="3.5" style="12" customWidth="1"/>
    <col min="11518" max="11518" width="6.75" style="12" customWidth="1"/>
    <col min="11519" max="11519" width="8.5" style="12" customWidth="1"/>
    <col min="11520" max="11520" width="13.25" style="12" bestFit="1" customWidth="1"/>
    <col min="11521" max="11531" width="12.5" style="12" customWidth="1"/>
    <col min="11532" max="11532" width="10.625" style="12" customWidth="1"/>
    <col min="11533" max="11533" width="11.5" style="12" customWidth="1"/>
    <col min="11534" max="11535" width="10.625" style="12" customWidth="1"/>
    <col min="11536" max="11772" width="9" style="12"/>
    <col min="11773" max="11773" width="3.5" style="12" customWidth="1"/>
    <col min="11774" max="11774" width="6.75" style="12" customWidth="1"/>
    <col min="11775" max="11775" width="8.5" style="12" customWidth="1"/>
    <col min="11776" max="11776" width="13.25" style="12" bestFit="1" customWidth="1"/>
    <col min="11777" max="11787" width="12.5" style="12" customWidth="1"/>
    <col min="11788" max="11788" width="10.625" style="12" customWidth="1"/>
    <col min="11789" max="11789" width="11.5" style="12" customWidth="1"/>
    <col min="11790" max="11791" width="10.625" style="12" customWidth="1"/>
    <col min="11792" max="12028" width="9" style="12"/>
    <col min="12029" max="12029" width="3.5" style="12" customWidth="1"/>
    <col min="12030" max="12030" width="6.75" style="12" customWidth="1"/>
    <col min="12031" max="12031" width="8.5" style="12" customWidth="1"/>
    <col min="12032" max="12032" width="13.25" style="12" bestFit="1" customWidth="1"/>
    <col min="12033" max="12043" width="12.5" style="12" customWidth="1"/>
    <col min="12044" max="12044" width="10.625" style="12" customWidth="1"/>
    <col min="12045" max="12045" width="11.5" style="12" customWidth="1"/>
    <col min="12046" max="12047" width="10.625" style="12" customWidth="1"/>
    <col min="12048" max="12284" width="9" style="12"/>
    <col min="12285" max="12285" width="3.5" style="12" customWidth="1"/>
    <col min="12286" max="12286" width="6.75" style="12" customWidth="1"/>
    <col min="12287" max="12287" width="8.5" style="12" customWidth="1"/>
    <col min="12288" max="12288" width="13.25" style="12" bestFit="1" customWidth="1"/>
    <col min="12289" max="12299" width="12.5" style="12" customWidth="1"/>
    <col min="12300" max="12300" width="10.625" style="12" customWidth="1"/>
    <col min="12301" max="12301" width="11.5" style="12" customWidth="1"/>
    <col min="12302" max="12303" width="10.625" style="12" customWidth="1"/>
    <col min="12304" max="12540" width="9" style="12"/>
    <col min="12541" max="12541" width="3.5" style="12" customWidth="1"/>
    <col min="12542" max="12542" width="6.75" style="12" customWidth="1"/>
    <col min="12543" max="12543" width="8.5" style="12" customWidth="1"/>
    <col min="12544" max="12544" width="13.25" style="12" bestFit="1" customWidth="1"/>
    <col min="12545" max="12555" width="12.5" style="12" customWidth="1"/>
    <col min="12556" max="12556" width="10.625" style="12" customWidth="1"/>
    <col min="12557" max="12557" width="11.5" style="12" customWidth="1"/>
    <col min="12558" max="12559" width="10.625" style="12" customWidth="1"/>
    <col min="12560" max="12796" width="9" style="12"/>
    <col min="12797" max="12797" width="3.5" style="12" customWidth="1"/>
    <col min="12798" max="12798" width="6.75" style="12" customWidth="1"/>
    <col min="12799" max="12799" width="8.5" style="12" customWidth="1"/>
    <col min="12800" max="12800" width="13.25" style="12" bestFit="1" customWidth="1"/>
    <col min="12801" max="12811" width="12.5" style="12" customWidth="1"/>
    <col min="12812" max="12812" width="10.625" style="12" customWidth="1"/>
    <col min="12813" max="12813" width="11.5" style="12" customWidth="1"/>
    <col min="12814" max="12815" width="10.625" style="12" customWidth="1"/>
    <col min="12816" max="13052" width="9" style="12"/>
    <col min="13053" max="13053" width="3.5" style="12" customWidth="1"/>
    <col min="13054" max="13054" width="6.75" style="12" customWidth="1"/>
    <col min="13055" max="13055" width="8.5" style="12" customWidth="1"/>
    <col min="13056" max="13056" width="13.25" style="12" bestFit="1" customWidth="1"/>
    <col min="13057" max="13067" width="12.5" style="12" customWidth="1"/>
    <col min="13068" max="13068" width="10.625" style="12" customWidth="1"/>
    <col min="13069" max="13069" width="11.5" style="12" customWidth="1"/>
    <col min="13070" max="13071" width="10.625" style="12" customWidth="1"/>
    <col min="13072" max="13308" width="9" style="12"/>
    <col min="13309" max="13309" width="3.5" style="12" customWidth="1"/>
    <col min="13310" max="13310" width="6.75" style="12" customWidth="1"/>
    <col min="13311" max="13311" width="8.5" style="12" customWidth="1"/>
    <col min="13312" max="13312" width="13.25" style="12" bestFit="1" customWidth="1"/>
    <col min="13313" max="13323" width="12.5" style="12" customWidth="1"/>
    <col min="13324" max="13324" width="10.625" style="12" customWidth="1"/>
    <col min="13325" max="13325" width="11.5" style="12" customWidth="1"/>
    <col min="13326" max="13327" width="10.625" style="12" customWidth="1"/>
    <col min="13328" max="13564" width="9" style="12"/>
    <col min="13565" max="13565" width="3.5" style="12" customWidth="1"/>
    <col min="13566" max="13566" width="6.75" style="12" customWidth="1"/>
    <col min="13567" max="13567" width="8.5" style="12" customWidth="1"/>
    <col min="13568" max="13568" width="13.25" style="12" bestFit="1" customWidth="1"/>
    <col min="13569" max="13579" width="12.5" style="12" customWidth="1"/>
    <col min="13580" max="13580" width="10.625" style="12" customWidth="1"/>
    <col min="13581" max="13581" width="11.5" style="12" customWidth="1"/>
    <col min="13582" max="13583" width="10.625" style="12" customWidth="1"/>
    <col min="13584" max="13820" width="9" style="12"/>
    <col min="13821" max="13821" width="3.5" style="12" customWidth="1"/>
    <col min="13822" max="13822" width="6.75" style="12" customWidth="1"/>
    <col min="13823" max="13823" width="8.5" style="12" customWidth="1"/>
    <col min="13824" max="13824" width="13.25" style="12" bestFit="1" customWidth="1"/>
    <col min="13825" max="13835" width="12.5" style="12" customWidth="1"/>
    <col min="13836" max="13836" width="10.625" style="12" customWidth="1"/>
    <col min="13837" max="13837" width="11.5" style="12" customWidth="1"/>
    <col min="13838" max="13839" width="10.625" style="12" customWidth="1"/>
    <col min="13840" max="14076" width="9" style="12"/>
    <col min="14077" max="14077" width="3.5" style="12" customWidth="1"/>
    <col min="14078" max="14078" width="6.75" style="12" customWidth="1"/>
    <col min="14079" max="14079" width="8.5" style="12" customWidth="1"/>
    <col min="14080" max="14080" width="13.25" style="12" bestFit="1" customWidth="1"/>
    <col min="14081" max="14091" width="12.5" style="12" customWidth="1"/>
    <col min="14092" max="14092" width="10.625" style="12" customWidth="1"/>
    <col min="14093" max="14093" width="11.5" style="12" customWidth="1"/>
    <col min="14094" max="14095" width="10.625" style="12" customWidth="1"/>
    <col min="14096" max="14332" width="9" style="12"/>
    <col min="14333" max="14333" width="3.5" style="12" customWidth="1"/>
    <col min="14334" max="14334" width="6.75" style="12" customWidth="1"/>
    <col min="14335" max="14335" width="8.5" style="12" customWidth="1"/>
    <col min="14336" max="14336" width="13.25" style="12" bestFit="1" customWidth="1"/>
    <col min="14337" max="14347" width="12.5" style="12" customWidth="1"/>
    <col min="14348" max="14348" width="10.625" style="12" customWidth="1"/>
    <col min="14349" max="14349" width="11.5" style="12" customWidth="1"/>
    <col min="14350" max="14351" width="10.625" style="12" customWidth="1"/>
    <col min="14352" max="14588" width="9" style="12"/>
    <col min="14589" max="14589" width="3.5" style="12" customWidth="1"/>
    <col min="14590" max="14590" width="6.75" style="12" customWidth="1"/>
    <col min="14591" max="14591" width="8.5" style="12" customWidth="1"/>
    <col min="14592" max="14592" width="13.25" style="12" bestFit="1" customWidth="1"/>
    <col min="14593" max="14603" width="12.5" style="12" customWidth="1"/>
    <col min="14604" max="14604" width="10.625" style="12" customWidth="1"/>
    <col min="14605" max="14605" width="11.5" style="12" customWidth="1"/>
    <col min="14606" max="14607" width="10.625" style="12" customWidth="1"/>
    <col min="14608" max="14844" width="9" style="12"/>
    <col min="14845" max="14845" width="3.5" style="12" customWidth="1"/>
    <col min="14846" max="14846" width="6.75" style="12" customWidth="1"/>
    <col min="14847" max="14847" width="8.5" style="12" customWidth="1"/>
    <col min="14848" max="14848" width="13.25" style="12" bestFit="1" customWidth="1"/>
    <col min="14849" max="14859" width="12.5" style="12" customWidth="1"/>
    <col min="14860" max="14860" width="10.625" style="12" customWidth="1"/>
    <col min="14861" max="14861" width="11.5" style="12" customWidth="1"/>
    <col min="14862" max="14863" width="10.625" style="12" customWidth="1"/>
    <col min="14864" max="15100" width="9" style="12"/>
    <col min="15101" max="15101" width="3.5" style="12" customWidth="1"/>
    <col min="15102" max="15102" width="6.75" style="12" customWidth="1"/>
    <col min="15103" max="15103" width="8.5" style="12" customWidth="1"/>
    <col min="15104" max="15104" width="13.25" style="12" bestFit="1" customWidth="1"/>
    <col min="15105" max="15115" width="12.5" style="12" customWidth="1"/>
    <col min="15116" max="15116" width="10.625" style="12" customWidth="1"/>
    <col min="15117" max="15117" width="11.5" style="12" customWidth="1"/>
    <col min="15118" max="15119" width="10.625" style="12" customWidth="1"/>
    <col min="15120" max="15356" width="9" style="12"/>
    <col min="15357" max="15357" width="3.5" style="12" customWidth="1"/>
    <col min="15358" max="15358" width="6.75" style="12" customWidth="1"/>
    <col min="15359" max="15359" width="8.5" style="12" customWidth="1"/>
    <col min="15360" max="15360" width="13.25" style="12" bestFit="1" customWidth="1"/>
    <col min="15361" max="15371" width="12.5" style="12" customWidth="1"/>
    <col min="15372" max="15372" width="10.625" style="12" customWidth="1"/>
    <col min="15373" max="15373" width="11.5" style="12" customWidth="1"/>
    <col min="15374" max="15375" width="10.625" style="12" customWidth="1"/>
    <col min="15376" max="15612" width="9" style="12"/>
    <col min="15613" max="15613" width="3.5" style="12" customWidth="1"/>
    <col min="15614" max="15614" width="6.75" style="12" customWidth="1"/>
    <col min="15615" max="15615" width="8.5" style="12" customWidth="1"/>
    <col min="15616" max="15616" width="13.25" style="12" bestFit="1" customWidth="1"/>
    <col min="15617" max="15627" width="12.5" style="12" customWidth="1"/>
    <col min="15628" max="15628" width="10.625" style="12" customWidth="1"/>
    <col min="15629" max="15629" width="11.5" style="12" customWidth="1"/>
    <col min="15630" max="15631" width="10.625" style="12" customWidth="1"/>
    <col min="15632" max="15868" width="9" style="12"/>
    <col min="15869" max="15869" width="3.5" style="12" customWidth="1"/>
    <col min="15870" max="15870" width="6.75" style="12" customWidth="1"/>
    <col min="15871" max="15871" width="8.5" style="12" customWidth="1"/>
    <col min="15872" max="15872" width="13.25" style="12" bestFit="1" customWidth="1"/>
    <col min="15873" max="15883" width="12.5" style="12" customWidth="1"/>
    <col min="15884" max="15884" width="10.625" style="12" customWidth="1"/>
    <col min="15885" max="15885" width="11.5" style="12" customWidth="1"/>
    <col min="15886" max="15887" width="10.625" style="12" customWidth="1"/>
    <col min="15888" max="16124" width="9" style="12"/>
    <col min="16125" max="16125" width="3.5" style="12" customWidth="1"/>
    <col min="16126" max="16126" width="6.75" style="12" customWidth="1"/>
    <col min="16127" max="16127" width="8.5" style="12" customWidth="1"/>
    <col min="16128" max="16128" width="13.25" style="12" bestFit="1" customWidth="1"/>
    <col min="16129" max="16139" width="12.5" style="12" customWidth="1"/>
    <col min="16140" max="16140" width="10.625" style="12" customWidth="1"/>
    <col min="16141" max="16141" width="11.5" style="12" customWidth="1"/>
    <col min="16142" max="16143" width="10.625" style="12" customWidth="1"/>
    <col min="16144" max="16384" width="9" style="12"/>
  </cols>
  <sheetData>
    <row r="1" spans="1:16" ht="19.5" thickBot="1" x14ac:dyDescent="0.2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6" ht="20.25" customHeight="1" x14ac:dyDescent="0.15">
      <c r="A2" s="79"/>
      <c r="B2" s="80"/>
      <c r="C2" s="81"/>
      <c r="D2" s="1" t="s">
        <v>37</v>
      </c>
      <c r="E2" s="1" t="s">
        <v>36</v>
      </c>
      <c r="F2" s="1" t="s">
        <v>24</v>
      </c>
      <c r="G2" s="13" t="s">
        <v>23</v>
      </c>
      <c r="H2" s="13" t="s">
        <v>22</v>
      </c>
      <c r="I2" s="13" t="s">
        <v>21</v>
      </c>
      <c r="J2" s="14" t="s">
        <v>0</v>
      </c>
      <c r="K2" s="14" t="s">
        <v>1</v>
      </c>
      <c r="L2" s="15" t="s">
        <v>2</v>
      </c>
      <c r="M2" s="14" t="s">
        <v>3</v>
      </c>
      <c r="N2" s="14" t="s">
        <v>4</v>
      </c>
      <c r="O2" s="62" t="s">
        <v>5</v>
      </c>
      <c r="P2" s="23"/>
    </row>
    <row r="3" spans="1:16" ht="24" customHeight="1" x14ac:dyDescent="0.15">
      <c r="A3" s="82" t="s">
        <v>6</v>
      </c>
      <c r="B3" s="83"/>
      <c r="C3" s="84"/>
      <c r="D3" s="2">
        <v>1129387</v>
      </c>
      <c r="E3" s="2">
        <v>1147300</v>
      </c>
      <c r="F3" s="2">
        <v>1165089</v>
      </c>
      <c r="G3" s="16">
        <v>1191213</v>
      </c>
      <c r="H3" s="16">
        <v>1123419</v>
      </c>
      <c r="I3" s="17">
        <v>1108670</v>
      </c>
      <c r="J3" s="18">
        <v>1145802</v>
      </c>
      <c r="K3" s="19">
        <v>1010965</v>
      </c>
      <c r="L3" s="16">
        <v>1035190</v>
      </c>
      <c r="M3" s="18">
        <f>SUM(M11,M14,M17,M20,M23,M26,M32,M29)</f>
        <v>1011768</v>
      </c>
      <c r="N3" s="18">
        <f>SUM(N11,N14,N17,N20,N23,N26,N32,N29)</f>
        <v>907362</v>
      </c>
      <c r="O3" s="24">
        <f>SUM(O11,O14,O17,O20,O23,O26,O32,O29)</f>
        <v>913578</v>
      </c>
    </row>
    <row r="4" spans="1:16" ht="21" customHeight="1" x14ac:dyDescent="0.15">
      <c r="A4" s="85" t="s">
        <v>26</v>
      </c>
      <c r="B4" s="86"/>
      <c r="C4" s="87"/>
      <c r="D4" s="3">
        <v>546</v>
      </c>
      <c r="E4" s="3">
        <v>563</v>
      </c>
      <c r="F4" s="3">
        <v>566</v>
      </c>
      <c r="G4" s="20">
        <v>581</v>
      </c>
      <c r="H4" s="20">
        <v>589</v>
      </c>
      <c r="I4" s="20">
        <v>560</v>
      </c>
      <c r="J4" s="21">
        <v>553</v>
      </c>
      <c r="K4" s="21">
        <v>542</v>
      </c>
      <c r="L4" s="22">
        <v>519</v>
      </c>
      <c r="M4" s="21">
        <v>506</v>
      </c>
      <c r="N4" s="21">
        <v>501</v>
      </c>
      <c r="O4" s="63">
        <v>482</v>
      </c>
      <c r="P4" s="23"/>
    </row>
    <row r="5" spans="1:16" ht="21" customHeight="1" x14ac:dyDescent="0.15">
      <c r="A5" s="82" t="s">
        <v>27</v>
      </c>
      <c r="B5" s="83"/>
      <c r="C5" s="84"/>
      <c r="D5" s="2">
        <v>693</v>
      </c>
      <c r="E5" s="2">
        <v>740</v>
      </c>
      <c r="F5" s="2">
        <v>744</v>
      </c>
      <c r="G5" s="16">
        <v>786</v>
      </c>
      <c r="H5" s="16">
        <v>821</v>
      </c>
      <c r="I5" s="17">
        <v>773</v>
      </c>
      <c r="J5" s="18">
        <v>770</v>
      </c>
      <c r="K5" s="19">
        <v>758</v>
      </c>
      <c r="L5" s="16">
        <v>727</v>
      </c>
      <c r="M5" s="18">
        <v>721</v>
      </c>
      <c r="N5" s="18">
        <v>721</v>
      </c>
      <c r="O5" s="24">
        <v>689</v>
      </c>
    </row>
    <row r="6" spans="1:16" ht="24.75" customHeight="1" x14ac:dyDescent="0.15">
      <c r="A6" s="76" t="s">
        <v>30</v>
      </c>
      <c r="B6" s="77"/>
      <c r="C6" s="78"/>
      <c r="D6" s="4">
        <v>11.09</v>
      </c>
      <c r="E6" s="4">
        <v>11.69</v>
      </c>
      <c r="F6" s="4" t="s">
        <v>25</v>
      </c>
      <c r="G6" s="25">
        <v>12.1</v>
      </c>
      <c r="H6" s="25">
        <f>H5/67151*1000</f>
        <v>12.226176825363732</v>
      </c>
      <c r="I6" s="25">
        <f>I5/67151*1000</f>
        <v>11.511369897693259</v>
      </c>
      <c r="J6" s="25">
        <v>11.59</v>
      </c>
      <c r="K6" s="25">
        <v>11.35</v>
      </c>
      <c r="L6" s="26">
        <f>L5/67151*1000</f>
        <v>10.826346592009054</v>
      </c>
      <c r="M6" s="25">
        <f>M5/68812*1000</f>
        <v>10.477823635412427</v>
      </c>
      <c r="N6" s="25">
        <f>N5/68812*1000</f>
        <v>10.477823635412427</v>
      </c>
      <c r="O6" s="64">
        <f>O5/68308*1000</f>
        <v>10.086666276278034</v>
      </c>
    </row>
    <row r="7" spans="1:16" ht="21" customHeight="1" thickBot="1" x14ac:dyDescent="0.2">
      <c r="A7" s="91" t="s">
        <v>7</v>
      </c>
      <c r="B7" s="92"/>
      <c r="C7" s="93"/>
      <c r="D7" s="5">
        <v>6768</v>
      </c>
      <c r="E7" s="5">
        <v>16017</v>
      </c>
      <c r="F7" s="5">
        <v>16309</v>
      </c>
      <c r="G7" s="27">
        <v>12530</v>
      </c>
      <c r="H7" s="27">
        <v>11739</v>
      </c>
      <c r="I7" s="27">
        <v>11508</v>
      </c>
      <c r="J7" s="28">
        <v>5289</v>
      </c>
      <c r="K7" s="28">
        <v>6806</v>
      </c>
      <c r="L7" s="29">
        <v>9433</v>
      </c>
      <c r="M7" s="30">
        <v>10633</v>
      </c>
      <c r="N7" s="30">
        <v>10337</v>
      </c>
      <c r="O7" s="65">
        <v>10235</v>
      </c>
    </row>
    <row r="8" spans="1:16" ht="24" customHeight="1" thickTop="1" thickBot="1" x14ac:dyDescent="0.2">
      <c r="A8" s="94" t="s">
        <v>8</v>
      </c>
      <c r="B8" s="95"/>
      <c r="C8" s="96"/>
      <c r="D8" s="6">
        <v>1136155</v>
      </c>
      <c r="E8" s="6">
        <v>1163317</v>
      </c>
      <c r="F8" s="6">
        <v>1181398</v>
      </c>
      <c r="G8" s="31">
        <f t="shared" ref="G8" si="0">SUM(G3,G7)</f>
        <v>1203743</v>
      </c>
      <c r="H8" s="31">
        <f t="shared" ref="H8:I8" si="1">SUM(H3,H7)</f>
        <v>1135158</v>
      </c>
      <c r="I8" s="31">
        <f t="shared" si="1"/>
        <v>1120178</v>
      </c>
      <c r="J8" s="31">
        <v>1151091</v>
      </c>
      <c r="K8" s="31">
        <v>1017771</v>
      </c>
      <c r="L8" s="31">
        <f t="shared" ref="L8:O8" si="2">SUM(L3,L7)</f>
        <v>1044623</v>
      </c>
      <c r="M8" s="31">
        <f t="shared" si="2"/>
        <v>1022401</v>
      </c>
      <c r="N8" s="31">
        <f t="shared" si="2"/>
        <v>917699</v>
      </c>
      <c r="O8" s="66">
        <f t="shared" si="2"/>
        <v>923813</v>
      </c>
    </row>
    <row r="9" spans="1:16" ht="15.75" customHeight="1" x14ac:dyDescent="0.15">
      <c r="A9" s="97" t="s">
        <v>9</v>
      </c>
      <c r="B9" s="99" t="s">
        <v>10</v>
      </c>
      <c r="C9" s="32" t="s">
        <v>11</v>
      </c>
      <c r="D9" s="7">
        <v>495</v>
      </c>
      <c r="E9" s="7">
        <v>508</v>
      </c>
      <c r="F9" s="7">
        <v>522</v>
      </c>
      <c r="G9" s="33">
        <v>529</v>
      </c>
      <c r="H9" s="33">
        <v>524</v>
      </c>
      <c r="I9" s="33">
        <v>506</v>
      </c>
      <c r="J9" s="34">
        <v>507</v>
      </c>
      <c r="K9" s="34">
        <v>487</v>
      </c>
      <c r="L9" s="35">
        <v>466</v>
      </c>
      <c r="M9" s="34">
        <v>460</v>
      </c>
      <c r="N9" s="34">
        <v>456</v>
      </c>
      <c r="O9" s="67">
        <v>441</v>
      </c>
    </row>
    <row r="10" spans="1:16" ht="15.75" customHeight="1" x14ac:dyDescent="0.15">
      <c r="A10" s="97"/>
      <c r="B10" s="89"/>
      <c r="C10" s="36" t="s">
        <v>29</v>
      </c>
      <c r="D10" s="8">
        <v>636</v>
      </c>
      <c r="E10" s="8">
        <v>670</v>
      </c>
      <c r="F10" s="8">
        <v>695</v>
      </c>
      <c r="G10" s="37">
        <v>727</v>
      </c>
      <c r="H10" s="37">
        <v>738</v>
      </c>
      <c r="I10" s="37">
        <v>710</v>
      </c>
      <c r="J10" s="38">
        <v>712</v>
      </c>
      <c r="K10" s="38">
        <v>694</v>
      </c>
      <c r="L10" s="39">
        <v>676</v>
      </c>
      <c r="M10" s="38">
        <v>674</v>
      </c>
      <c r="N10" s="38">
        <v>671</v>
      </c>
      <c r="O10" s="68">
        <v>643</v>
      </c>
    </row>
    <row r="11" spans="1:16" ht="15.75" customHeight="1" x14ac:dyDescent="0.15">
      <c r="A11" s="97"/>
      <c r="B11" s="100"/>
      <c r="C11" s="40" t="s">
        <v>12</v>
      </c>
      <c r="D11" s="9">
        <v>308143</v>
      </c>
      <c r="E11" s="9">
        <v>324293</v>
      </c>
      <c r="F11" s="9">
        <v>343600</v>
      </c>
      <c r="G11" s="41">
        <v>363480</v>
      </c>
      <c r="H11" s="41">
        <v>380288</v>
      </c>
      <c r="I11" s="41">
        <v>378382</v>
      </c>
      <c r="J11" s="42">
        <v>391809</v>
      </c>
      <c r="K11" s="42">
        <v>379173</v>
      </c>
      <c r="L11" s="43">
        <v>365315</v>
      </c>
      <c r="M11" s="42">
        <v>363653</v>
      </c>
      <c r="N11" s="42">
        <v>354737</v>
      </c>
      <c r="O11" s="69">
        <v>356928</v>
      </c>
    </row>
    <row r="12" spans="1:16" ht="15.75" customHeight="1" x14ac:dyDescent="0.15">
      <c r="A12" s="97"/>
      <c r="B12" s="88" t="s">
        <v>13</v>
      </c>
      <c r="C12" s="44" t="s">
        <v>11</v>
      </c>
      <c r="D12" s="10">
        <v>505</v>
      </c>
      <c r="E12" s="10">
        <v>511</v>
      </c>
      <c r="F12" s="10">
        <v>521</v>
      </c>
      <c r="G12" s="45">
        <v>528</v>
      </c>
      <c r="H12" s="45">
        <v>510</v>
      </c>
      <c r="I12" s="45">
        <v>485</v>
      </c>
      <c r="J12" s="46">
        <v>486</v>
      </c>
      <c r="K12" s="46">
        <v>429</v>
      </c>
      <c r="L12" s="47">
        <v>444</v>
      </c>
      <c r="M12" s="46">
        <v>439</v>
      </c>
      <c r="N12" s="46">
        <v>430</v>
      </c>
      <c r="O12" s="70">
        <v>405</v>
      </c>
    </row>
    <row r="13" spans="1:16" ht="15.75" customHeight="1" x14ac:dyDescent="0.15">
      <c r="A13" s="97"/>
      <c r="B13" s="89"/>
      <c r="C13" s="36" t="s">
        <v>29</v>
      </c>
      <c r="D13" s="8">
        <v>644</v>
      </c>
      <c r="E13" s="8">
        <v>668</v>
      </c>
      <c r="F13" s="8">
        <v>688</v>
      </c>
      <c r="G13" s="37">
        <v>715</v>
      </c>
      <c r="H13" s="37">
        <v>712</v>
      </c>
      <c r="I13" s="37">
        <v>673</v>
      </c>
      <c r="J13" s="38">
        <v>670</v>
      </c>
      <c r="K13" s="38">
        <v>643</v>
      </c>
      <c r="L13" s="39">
        <v>635</v>
      </c>
      <c r="M13" s="38">
        <v>632</v>
      </c>
      <c r="N13" s="38">
        <v>632</v>
      </c>
      <c r="O13" s="68">
        <v>594</v>
      </c>
    </row>
    <row r="14" spans="1:16" ht="15.75" customHeight="1" x14ac:dyDescent="0.15">
      <c r="A14" s="97"/>
      <c r="B14" s="100"/>
      <c r="C14" s="40" t="s">
        <v>12</v>
      </c>
      <c r="D14" s="9">
        <v>148668</v>
      </c>
      <c r="E14" s="9">
        <v>149875</v>
      </c>
      <c r="F14" s="9">
        <v>153636</v>
      </c>
      <c r="G14" s="41">
        <v>161889</v>
      </c>
      <c r="H14" s="41">
        <v>155777</v>
      </c>
      <c r="I14" s="41">
        <v>146461</v>
      </c>
      <c r="J14" s="42">
        <v>150070</v>
      </c>
      <c r="K14" s="42">
        <v>143410</v>
      </c>
      <c r="L14" s="43">
        <v>133977</v>
      </c>
      <c r="M14" s="42">
        <v>131830</v>
      </c>
      <c r="N14" s="42">
        <v>127990</v>
      </c>
      <c r="O14" s="69">
        <v>124961</v>
      </c>
    </row>
    <row r="15" spans="1:16" ht="15.75" customHeight="1" x14ac:dyDescent="0.15">
      <c r="A15" s="97"/>
      <c r="B15" s="88" t="s">
        <v>14</v>
      </c>
      <c r="C15" s="44" t="s">
        <v>11</v>
      </c>
      <c r="D15" s="10">
        <v>24</v>
      </c>
      <c r="E15" s="10">
        <v>23</v>
      </c>
      <c r="F15" s="10">
        <v>25</v>
      </c>
      <c r="G15" s="45">
        <v>36</v>
      </c>
      <c r="H15" s="45">
        <v>40</v>
      </c>
      <c r="I15" s="45">
        <v>41</v>
      </c>
      <c r="J15" s="46">
        <v>37</v>
      </c>
      <c r="K15" s="46">
        <v>33</v>
      </c>
      <c r="L15" s="47">
        <v>36</v>
      </c>
      <c r="M15" s="46">
        <v>46</v>
      </c>
      <c r="N15" s="46">
        <v>43</v>
      </c>
      <c r="O15" s="70">
        <v>42</v>
      </c>
    </row>
    <row r="16" spans="1:16" ht="15.75" customHeight="1" x14ac:dyDescent="0.15">
      <c r="A16" s="97"/>
      <c r="B16" s="89"/>
      <c r="C16" s="36" t="s">
        <v>29</v>
      </c>
      <c r="D16" s="8">
        <v>36</v>
      </c>
      <c r="E16" s="8">
        <v>36</v>
      </c>
      <c r="F16" s="8">
        <v>41</v>
      </c>
      <c r="G16" s="37">
        <v>55</v>
      </c>
      <c r="H16" s="37">
        <v>58</v>
      </c>
      <c r="I16" s="37">
        <v>58</v>
      </c>
      <c r="J16" s="38">
        <v>56</v>
      </c>
      <c r="K16" s="38">
        <v>50</v>
      </c>
      <c r="L16" s="39">
        <v>61</v>
      </c>
      <c r="M16" s="38">
        <v>66</v>
      </c>
      <c r="N16" s="38">
        <v>61</v>
      </c>
      <c r="O16" s="68">
        <v>66</v>
      </c>
    </row>
    <row r="17" spans="1:15" ht="15.75" customHeight="1" x14ac:dyDescent="0.15">
      <c r="A17" s="97"/>
      <c r="B17" s="100"/>
      <c r="C17" s="40" t="s">
        <v>12</v>
      </c>
      <c r="D17" s="9">
        <v>4027</v>
      </c>
      <c r="E17" s="9">
        <v>3649</v>
      </c>
      <c r="F17" s="9">
        <v>3883</v>
      </c>
      <c r="G17" s="41">
        <v>6296</v>
      </c>
      <c r="H17" s="41">
        <v>7647</v>
      </c>
      <c r="I17" s="41">
        <v>7392</v>
      </c>
      <c r="J17" s="42">
        <v>6764</v>
      </c>
      <c r="K17" s="42">
        <v>5961</v>
      </c>
      <c r="L17" s="43">
        <v>6988</v>
      </c>
      <c r="M17" s="42">
        <v>8441</v>
      </c>
      <c r="N17" s="42">
        <v>7343</v>
      </c>
      <c r="O17" s="69">
        <v>7746</v>
      </c>
    </row>
    <row r="18" spans="1:15" ht="15.75" customHeight="1" x14ac:dyDescent="0.15">
      <c r="A18" s="97"/>
      <c r="B18" s="88" t="s">
        <v>15</v>
      </c>
      <c r="C18" s="44" t="s">
        <v>11</v>
      </c>
      <c r="D18" s="10">
        <v>181</v>
      </c>
      <c r="E18" s="10">
        <v>176</v>
      </c>
      <c r="F18" s="10">
        <v>172</v>
      </c>
      <c r="G18" s="45">
        <v>162</v>
      </c>
      <c r="H18" s="45">
        <v>145</v>
      </c>
      <c r="I18" s="45">
        <v>133</v>
      </c>
      <c r="J18" s="46">
        <v>125</v>
      </c>
      <c r="K18" s="46">
        <v>112</v>
      </c>
      <c r="L18" s="47">
        <v>95</v>
      </c>
      <c r="M18" s="46">
        <v>80</v>
      </c>
      <c r="N18" s="46">
        <v>76</v>
      </c>
      <c r="O18" s="70">
        <v>66</v>
      </c>
    </row>
    <row r="19" spans="1:15" ht="15.75" customHeight="1" x14ac:dyDescent="0.15">
      <c r="A19" s="97"/>
      <c r="B19" s="89"/>
      <c r="C19" s="36" t="s">
        <v>29</v>
      </c>
      <c r="D19" s="8">
        <v>193</v>
      </c>
      <c r="E19" s="8">
        <v>187</v>
      </c>
      <c r="F19" s="8">
        <v>178</v>
      </c>
      <c r="G19" s="37">
        <v>167</v>
      </c>
      <c r="H19" s="37">
        <v>148</v>
      </c>
      <c r="I19" s="37">
        <v>138</v>
      </c>
      <c r="J19" s="38">
        <v>129</v>
      </c>
      <c r="K19" s="38">
        <v>116</v>
      </c>
      <c r="L19" s="39">
        <v>99</v>
      </c>
      <c r="M19" s="38">
        <v>83</v>
      </c>
      <c r="N19" s="38">
        <v>80</v>
      </c>
      <c r="O19" s="68">
        <v>70</v>
      </c>
    </row>
    <row r="20" spans="1:15" ht="15.75" customHeight="1" x14ac:dyDescent="0.15">
      <c r="A20" s="97"/>
      <c r="B20" s="100"/>
      <c r="C20" s="40" t="s">
        <v>12</v>
      </c>
      <c r="D20" s="9">
        <v>44451</v>
      </c>
      <c r="E20" s="9">
        <v>35518</v>
      </c>
      <c r="F20" s="9">
        <v>40663</v>
      </c>
      <c r="G20" s="41">
        <v>41682</v>
      </c>
      <c r="H20" s="41">
        <v>35120</v>
      </c>
      <c r="I20" s="41">
        <v>28780</v>
      </c>
      <c r="J20" s="42">
        <v>29788</v>
      </c>
      <c r="K20" s="42">
        <v>28019</v>
      </c>
      <c r="L20" s="43">
        <v>17773</v>
      </c>
      <c r="M20" s="42">
        <v>16736</v>
      </c>
      <c r="N20" s="42">
        <v>12837</v>
      </c>
      <c r="O20" s="69">
        <v>10170</v>
      </c>
    </row>
    <row r="21" spans="1:15" ht="15.75" customHeight="1" x14ac:dyDescent="0.15">
      <c r="A21" s="97"/>
      <c r="B21" s="88" t="s">
        <v>17</v>
      </c>
      <c r="C21" s="44" t="s">
        <v>11</v>
      </c>
      <c r="D21" s="10">
        <v>494</v>
      </c>
      <c r="E21" s="10">
        <v>493</v>
      </c>
      <c r="F21" s="10">
        <v>502</v>
      </c>
      <c r="G21" s="45">
        <v>519</v>
      </c>
      <c r="H21" s="45">
        <v>517</v>
      </c>
      <c r="I21" s="45">
        <v>505</v>
      </c>
      <c r="J21" s="46">
        <v>493</v>
      </c>
      <c r="K21" s="46">
        <v>464</v>
      </c>
      <c r="L21" s="47">
        <v>445</v>
      </c>
      <c r="M21" s="46">
        <v>450</v>
      </c>
      <c r="N21" s="46">
        <v>443</v>
      </c>
      <c r="O21" s="70">
        <v>412</v>
      </c>
    </row>
    <row r="22" spans="1:15" ht="15.75" customHeight="1" x14ac:dyDescent="0.15">
      <c r="A22" s="97"/>
      <c r="B22" s="89"/>
      <c r="C22" s="36" t="s">
        <v>29</v>
      </c>
      <c r="D22" s="8">
        <v>585</v>
      </c>
      <c r="E22" s="8">
        <v>591</v>
      </c>
      <c r="F22" s="8">
        <v>622</v>
      </c>
      <c r="G22" s="37">
        <v>657</v>
      </c>
      <c r="H22" s="37">
        <v>661</v>
      </c>
      <c r="I22" s="37">
        <v>662</v>
      </c>
      <c r="J22" s="38">
        <v>629</v>
      </c>
      <c r="K22" s="38">
        <v>582</v>
      </c>
      <c r="L22" s="39">
        <v>560</v>
      </c>
      <c r="M22" s="38">
        <v>585</v>
      </c>
      <c r="N22" s="38">
        <v>564</v>
      </c>
      <c r="O22" s="68">
        <v>520</v>
      </c>
    </row>
    <row r="23" spans="1:15" ht="15.75" customHeight="1" x14ac:dyDescent="0.15">
      <c r="A23" s="97"/>
      <c r="B23" s="100"/>
      <c r="C23" s="40" t="s">
        <v>12</v>
      </c>
      <c r="D23" s="9">
        <v>610857</v>
      </c>
      <c r="E23" s="9">
        <v>611862</v>
      </c>
      <c r="F23" s="9">
        <v>615896</v>
      </c>
      <c r="G23" s="41">
        <v>595864</v>
      </c>
      <c r="H23" s="41">
        <v>537433</v>
      </c>
      <c r="I23" s="41">
        <v>541426</v>
      </c>
      <c r="J23" s="42">
        <v>561129</v>
      </c>
      <c r="K23" s="42">
        <v>448343</v>
      </c>
      <c r="L23" s="43">
        <v>504791</v>
      </c>
      <c r="M23" s="42">
        <v>484654</v>
      </c>
      <c r="N23" s="42">
        <v>398607</v>
      </c>
      <c r="O23" s="69">
        <v>406524</v>
      </c>
    </row>
    <row r="24" spans="1:15" ht="15.75" customHeight="1" x14ac:dyDescent="0.15">
      <c r="A24" s="97"/>
      <c r="B24" s="88" t="s">
        <v>18</v>
      </c>
      <c r="C24" s="44" t="s">
        <v>11</v>
      </c>
      <c r="D24" s="10">
        <v>0</v>
      </c>
      <c r="E24" s="10">
        <v>0</v>
      </c>
      <c r="F24" s="10">
        <v>2</v>
      </c>
      <c r="G24" s="45">
        <v>0</v>
      </c>
      <c r="H24" s="45">
        <v>0</v>
      </c>
      <c r="I24" s="45">
        <v>0</v>
      </c>
      <c r="J24" s="46">
        <v>0</v>
      </c>
      <c r="K24" s="46">
        <v>0</v>
      </c>
      <c r="L24" s="47">
        <v>0</v>
      </c>
      <c r="M24" s="46">
        <v>0</v>
      </c>
      <c r="N24" s="46">
        <v>2</v>
      </c>
      <c r="O24" s="70">
        <v>0</v>
      </c>
    </row>
    <row r="25" spans="1:15" ht="15.75" customHeight="1" x14ac:dyDescent="0.15">
      <c r="A25" s="97"/>
      <c r="B25" s="89"/>
      <c r="C25" s="36" t="s">
        <v>29</v>
      </c>
      <c r="D25" s="8">
        <v>0</v>
      </c>
      <c r="E25" s="8">
        <v>0</v>
      </c>
      <c r="F25" s="8">
        <v>2</v>
      </c>
      <c r="G25" s="37">
        <v>0</v>
      </c>
      <c r="H25" s="37">
        <v>0</v>
      </c>
      <c r="I25" s="37">
        <v>0</v>
      </c>
      <c r="J25" s="38">
        <v>0</v>
      </c>
      <c r="K25" s="38">
        <v>0</v>
      </c>
      <c r="L25" s="39">
        <v>0</v>
      </c>
      <c r="M25" s="38">
        <v>0</v>
      </c>
      <c r="N25" s="38">
        <v>2</v>
      </c>
      <c r="O25" s="68">
        <v>0</v>
      </c>
    </row>
    <row r="26" spans="1:15" ht="15.75" customHeight="1" x14ac:dyDescent="0.15">
      <c r="A26" s="97"/>
      <c r="B26" s="100"/>
      <c r="C26" s="40" t="s">
        <v>12</v>
      </c>
      <c r="D26" s="9">
        <v>0</v>
      </c>
      <c r="E26" s="9">
        <v>0</v>
      </c>
      <c r="F26" s="9">
        <v>690</v>
      </c>
      <c r="G26" s="41">
        <v>0</v>
      </c>
      <c r="H26" s="41">
        <v>0</v>
      </c>
      <c r="I26" s="41">
        <v>0</v>
      </c>
      <c r="J26" s="42">
        <v>0</v>
      </c>
      <c r="K26" s="42">
        <v>0</v>
      </c>
      <c r="L26" s="43">
        <v>0</v>
      </c>
      <c r="M26" s="42">
        <v>0</v>
      </c>
      <c r="N26" s="42">
        <v>271</v>
      </c>
      <c r="O26" s="69">
        <v>0</v>
      </c>
    </row>
    <row r="27" spans="1:15" ht="15.75" customHeight="1" x14ac:dyDescent="0.15">
      <c r="A27" s="97"/>
      <c r="B27" s="88" t="s">
        <v>19</v>
      </c>
      <c r="C27" s="44" t="s">
        <v>11</v>
      </c>
      <c r="D27" s="10">
        <v>13</v>
      </c>
      <c r="E27" s="10">
        <v>16</v>
      </c>
      <c r="F27" s="10">
        <v>14</v>
      </c>
      <c r="G27" s="45">
        <v>18</v>
      </c>
      <c r="H27" s="45">
        <v>16</v>
      </c>
      <c r="I27" s="45">
        <v>15</v>
      </c>
      <c r="J27" s="46">
        <v>19</v>
      </c>
      <c r="K27" s="46">
        <v>19</v>
      </c>
      <c r="L27" s="47">
        <v>19</v>
      </c>
      <c r="M27" s="46">
        <v>22</v>
      </c>
      <c r="N27" s="46">
        <v>19</v>
      </c>
      <c r="O27" s="70">
        <v>24</v>
      </c>
    </row>
    <row r="28" spans="1:15" ht="15.75" customHeight="1" x14ac:dyDescent="0.15">
      <c r="A28" s="97"/>
      <c r="B28" s="89"/>
      <c r="C28" s="36" t="s">
        <v>29</v>
      </c>
      <c r="D28" s="8">
        <v>14</v>
      </c>
      <c r="E28" s="8">
        <v>19</v>
      </c>
      <c r="F28" s="8">
        <v>16</v>
      </c>
      <c r="G28" s="37">
        <v>21</v>
      </c>
      <c r="H28" s="37">
        <v>19</v>
      </c>
      <c r="I28" s="37">
        <v>18</v>
      </c>
      <c r="J28" s="38">
        <v>21</v>
      </c>
      <c r="K28" s="38">
        <v>21</v>
      </c>
      <c r="L28" s="39">
        <v>23</v>
      </c>
      <c r="M28" s="38">
        <v>30</v>
      </c>
      <c r="N28" s="38">
        <v>20</v>
      </c>
      <c r="O28" s="68">
        <v>30</v>
      </c>
    </row>
    <row r="29" spans="1:15" ht="15.75" customHeight="1" x14ac:dyDescent="0.15">
      <c r="A29" s="97"/>
      <c r="B29" s="100"/>
      <c r="C29" s="40" t="s">
        <v>12</v>
      </c>
      <c r="D29" s="9">
        <v>1845</v>
      </c>
      <c r="E29" s="9">
        <v>2965</v>
      </c>
      <c r="F29" s="9">
        <v>2725</v>
      </c>
      <c r="G29" s="41">
        <v>3748</v>
      </c>
      <c r="H29" s="41">
        <v>3878</v>
      </c>
      <c r="I29" s="41">
        <v>3674</v>
      </c>
      <c r="J29" s="42">
        <v>3961</v>
      </c>
      <c r="K29" s="42">
        <v>4203</v>
      </c>
      <c r="L29" s="43">
        <v>4509</v>
      </c>
      <c r="M29" s="42">
        <v>4408</v>
      </c>
      <c r="N29" s="42">
        <v>3687</v>
      </c>
      <c r="O29" s="69">
        <v>5312</v>
      </c>
    </row>
    <row r="30" spans="1:15" ht="15.75" customHeight="1" x14ac:dyDescent="0.15">
      <c r="A30" s="97"/>
      <c r="B30" s="88" t="s">
        <v>20</v>
      </c>
      <c r="C30" s="44" t="s">
        <v>11</v>
      </c>
      <c r="D30" s="10">
        <v>26</v>
      </c>
      <c r="E30" s="10">
        <v>12</v>
      </c>
      <c r="F30" s="10">
        <v>27</v>
      </c>
      <c r="G30" s="59">
        <v>21</v>
      </c>
      <c r="H30" s="45">
        <v>25</v>
      </c>
      <c r="I30" s="45">
        <v>19</v>
      </c>
      <c r="J30" s="46">
        <v>14</v>
      </c>
      <c r="K30" s="46">
        <v>14</v>
      </c>
      <c r="L30" s="47">
        <v>13</v>
      </c>
      <c r="M30" s="74" t="s">
        <v>16</v>
      </c>
      <c r="N30" s="74" t="s">
        <v>16</v>
      </c>
      <c r="O30" s="71" t="s">
        <v>16</v>
      </c>
    </row>
    <row r="31" spans="1:15" ht="15.75" customHeight="1" x14ac:dyDescent="0.15">
      <c r="A31" s="97"/>
      <c r="B31" s="89"/>
      <c r="C31" s="36" t="s">
        <v>29</v>
      </c>
      <c r="D31" s="8">
        <v>26</v>
      </c>
      <c r="E31" s="8">
        <v>12</v>
      </c>
      <c r="F31" s="8">
        <v>28</v>
      </c>
      <c r="G31" s="60">
        <v>21</v>
      </c>
      <c r="H31" s="37">
        <v>25</v>
      </c>
      <c r="I31" s="37">
        <v>19</v>
      </c>
      <c r="J31" s="38">
        <v>14</v>
      </c>
      <c r="K31" s="38">
        <v>14</v>
      </c>
      <c r="L31" s="39">
        <v>13</v>
      </c>
      <c r="M31" s="75" t="s">
        <v>16</v>
      </c>
      <c r="N31" s="75" t="s">
        <v>16</v>
      </c>
      <c r="O31" s="72" t="s">
        <v>16</v>
      </c>
    </row>
    <row r="32" spans="1:15" ht="15.75" customHeight="1" thickBot="1" x14ac:dyDescent="0.2">
      <c r="A32" s="98"/>
      <c r="B32" s="90"/>
      <c r="C32" s="48" t="s">
        <v>12</v>
      </c>
      <c r="D32" s="11">
        <v>3280</v>
      </c>
      <c r="E32" s="11">
        <v>1503</v>
      </c>
      <c r="F32" s="11">
        <v>3992</v>
      </c>
      <c r="G32" s="49">
        <v>2589</v>
      </c>
      <c r="H32" s="49">
        <v>3243</v>
      </c>
      <c r="I32" s="49">
        <v>2554</v>
      </c>
      <c r="J32" s="50">
        <v>2133</v>
      </c>
      <c r="K32" s="50">
        <v>1718</v>
      </c>
      <c r="L32" s="51">
        <v>1837</v>
      </c>
      <c r="M32" s="50">
        <v>2046</v>
      </c>
      <c r="N32" s="50">
        <v>1890</v>
      </c>
      <c r="O32" s="73">
        <v>1937</v>
      </c>
    </row>
    <row r="33" spans="1:15" ht="15.75" customHeight="1" x14ac:dyDescent="0.15">
      <c r="A33" s="52"/>
      <c r="B33" s="55"/>
      <c r="C33" s="55"/>
      <c r="D33" s="56"/>
      <c r="E33" s="56"/>
      <c r="F33" s="56"/>
      <c r="G33" s="57"/>
      <c r="H33" s="57"/>
      <c r="I33" s="57"/>
      <c r="J33" s="58"/>
      <c r="K33" s="58"/>
      <c r="L33" s="57"/>
      <c r="M33" s="58"/>
      <c r="N33" s="58"/>
      <c r="O33" s="58"/>
    </row>
    <row r="34" spans="1:15" ht="15.75" customHeight="1" x14ac:dyDescent="0.15">
      <c r="A34" s="52" t="s">
        <v>31</v>
      </c>
      <c r="B34" s="55"/>
      <c r="C34" s="55"/>
      <c r="D34" s="56"/>
      <c r="E34" s="56"/>
      <c r="F34" s="56"/>
      <c r="G34" s="57"/>
      <c r="H34" s="57"/>
      <c r="I34" s="57"/>
      <c r="J34" s="58"/>
      <c r="K34" s="58"/>
      <c r="L34" s="57"/>
      <c r="M34" s="58"/>
      <c r="N34" s="58"/>
      <c r="O34" s="58"/>
    </row>
    <row r="35" spans="1:15" ht="15.75" customHeight="1" x14ac:dyDescent="0.15">
      <c r="A35" s="52" t="s">
        <v>32</v>
      </c>
      <c r="B35" s="55"/>
      <c r="C35" s="55"/>
      <c r="D35" s="56"/>
      <c r="E35" s="56"/>
      <c r="F35" s="56"/>
      <c r="G35" s="57"/>
      <c r="H35" s="57"/>
      <c r="I35" s="57"/>
      <c r="J35" s="58"/>
      <c r="K35" s="58"/>
      <c r="L35" s="57"/>
      <c r="M35" s="58"/>
      <c r="N35" s="58"/>
      <c r="O35" s="58"/>
    </row>
    <row r="36" spans="1:15" ht="15" customHeight="1" x14ac:dyDescent="0.15">
      <c r="A36" s="52" t="s">
        <v>33</v>
      </c>
      <c r="B36" s="52"/>
      <c r="C36" s="52"/>
      <c r="D36" s="53"/>
      <c r="E36" s="53"/>
      <c r="F36" s="53"/>
      <c r="G36" s="53"/>
      <c r="H36" s="53"/>
      <c r="I36" s="53"/>
      <c r="J36" s="52"/>
      <c r="K36" s="52"/>
      <c r="L36" s="53"/>
      <c r="M36" s="52"/>
      <c r="N36" s="52"/>
      <c r="O36" s="52"/>
    </row>
    <row r="37" spans="1:15" ht="15" customHeight="1" x14ac:dyDescent="0.15">
      <c r="A37" s="52" t="s">
        <v>34</v>
      </c>
      <c r="B37" s="52"/>
      <c r="C37" s="52"/>
      <c r="D37" s="53"/>
      <c r="E37" s="53"/>
      <c r="F37" s="53"/>
      <c r="G37" s="53"/>
      <c r="H37" s="53"/>
      <c r="I37" s="53"/>
      <c r="J37" s="52"/>
      <c r="K37" s="52"/>
      <c r="L37" s="53"/>
      <c r="M37" s="52"/>
      <c r="N37" s="52"/>
      <c r="O37" s="52"/>
    </row>
    <row r="38" spans="1:15" ht="15" customHeight="1" x14ac:dyDescent="0.15">
      <c r="A38" s="52" t="s">
        <v>35</v>
      </c>
      <c r="B38" s="52"/>
      <c r="C38" s="52"/>
      <c r="D38" s="53"/>
      <c r="E38" s="53"/>
      <c r="F38" s="53"/>
      <c r="G38" s="53"/>
      <c r="H38" s="53"/>
      <c r="I38" s="53"/>
      <c r="J38" s="52"/>
      <c r="K38" s="52"/>
      <c r="L38" s="53"/>
      <c r="M38" s="52"/>
      <c r="N38" s="52"/>
      <c r="O38" s="52"/>
    </row>
  </sheetData>
  <sheetProtection selectLockedCells="1"/>
  <mergeCells count="16">
    <mergeCell ref="B30:B32"/>
    <mergeCell ref="A7:C7"/>
    <mergeCell ref="A8:C8"/>
    <mergeCell ref="A9:A32"/>
    <mergeCell ref="B9:B11"/>
    <mergeCell ref="B12:B14"/>
    <mergeCell ref="B15:B17"/>
    <mergeCell ref="B18:B20"/>
    <mergeCell ref="B21:B23"/>
    <mergeCell ref="B24:B26"/>
    <mergeCell ref="B27:B29"/>
    <mergeCell ref="A6:C6"/>
    <mergeCell ref="A2:C2"/>
    <mergeCell ref="A3:C3"/>
    <mergeCell ref="A4:C4"/>
    <mergeCell ref="A5:C5"/>
  </mergeCells>
  <phoneticPr fontId="5"/>
  <pageMargins left="0.47" right="0.21" top="0.62" bottom="0.2" header="0.41" footer="0.24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9-9</vt:lpstr>
      <vt:lpstr>'9-9'!Print_Area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2021-03-08T00:24:26Z</cp:lastPrinted>
  <dcterms:created xsi:type="dcterms:W3CDTF">2017-02-22T09:48:02Z</dcterms:created>
  <dcterms:modified xsi:type="dcterms:W3CDTF">2023-05-30T09:43:55Z</dcterms:modified>
</cp:coreProperties>
</file>