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9-8" sheetId="1" r:id="rId1"/>
  </sheets>
  <calcPr calcId="162913"/>
</workbook>
</file>

<file path=xl/calcChain.xml><?xml version="1.0" encoding="utf-8"?>
<calcChain xmlns="http://schemas.openxmlformats.org/spreadsheetml/2006/main">
  <c r="D3" i="1" l="1"/>
  <c r="D5" i="1" s="1"/>
  <c r="D7" i="1"/>
  <c r="D9" i="1"/>
  <c r="D11" i="1"/>
  <c r="E3" i="1" l="1"/>
  <c r="F3" i="1"/>
  <c r="F11" i="1" s="1"/>
  <c r="E11" i="1" l="1"/>
  <c r="E5" i="1"/>
  <c r="E7" i="1"/>
  <c r="E9" i="1"/>
  <c r="F5" i="1"/>
  <c r="F7" i="1"/>
  <c r="F9" i="1"/>
  <c r="G3" i="1"/>
  <c r="G11" i="1" s="1"/>
  <c r="G5" i="1" l="1"/>
  <c r="G7" i="1"/>
  <c r="G9" i="1"/>
  <c r="H3" i="1"/>
  <c r="H11" i="1" l="1"/>
  <c r="H5" i="1" l="1"/>
  <c r="H7" i="1"/>
  <c r="H9" i="1"/>
  <c r="J3" i="1"/>
  <c r="I11" i="1" l="1"/>
  <c r="I5" i="1" l="1"/>
  <c r="I7" i="1"/>
  <c r="I9" i="1"/>
  <c r="J11" i="1"/>
  <c r="J5" i="1" l="1"/>
  <c r="J7" i="1"/>
  <c r="J9" i="1"/>
  <c r="L11" i="1"/>
  <c r="K11" i="1"/>
  <c r="L9" i="1"/>
  <c r="K9" i="1"/>
  <c r="L7" i="1"/>
  <c r="K7" i="1"/>
  <c r="L5" i="1"/>
  <c r="K5" i="1"/>
  <c r="T3" i="1"/>
  <c r="T7" i="1" s="1"/>
  <c r="S3" i="1"/>
  <c r="S9" i="1" s="1"/>
  <c r="R3" i="1"/>
  <c r="R11" i="1" s="1"/>
  <c r="R9" i="1" l="1"/>
  <c r="R7" i="1"/>
  <c r="T9" i="1"/>
  <c r="R5" i="1"/>
  <c r="S7" i="1"/>
  <c r="S11" i="1"/>
  <c r="S5" i="1"/>
  <c r="T11" i="1"/>
  <c r="T5" i="1"/>
</calcChain>
</file>

<file path=xl/sharedStrings.xml><?xml version="1.0" encoding="utf-8"?>
<sst xmlns="http://schemas.openxmlformats.org/spreadsheetml/2006/main" count="51" uniqueCount="44">
  <si>
    <r>
      <t>８．知的障害者数</t>
    </r>
    <r>
      <rPr>
        <sz val="11"/>
        <rFont val="ＭＳ Ｐゴシック"/>
        <family val="3"/>
        <charset val="128"/>
      </rPr>
      <t>：各年３月31日現在</t>
    </r>
    <phoneticPr fontId="4"/>
  </si>
  <si>
    <t>平成28年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</si>
  <si>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</si>
  <si>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</si>
  <si>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</si>
  <si>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</si>
  <si>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</si>
  <si>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</si>
  <si>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</si>
  <si>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</si>
  <si>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</si>
  <si>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</si>
  <si>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</si>
  <si>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</si>
  <si>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</si>
  <si>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</si>
  <si>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</si>
  <si>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</si>
  <si>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平成11年</t>
    <phoneticPr fontId="4"/>
  </si>
  <si>
    <t>平成10年</t>
    <phoneticPr fontId="4"/>
  </si>
  <si>
    <t>平成９年</t>
  </si>
  <si>
    <t>平成８年</t>
  </si>
  <si>
    <t>平成７年</t>
    <phoneticPr fontId="4"/>
  </si>
  <si>
    <t>平成６年</t>
    <phoneticPr fontId="4"/>
  </si>
  <si>
    <t>知的障害者総数</t>
    <phoneticPr fontId="4"/>
  </si>
  <si>
    <t>程度</t>
    <rPh sb="0" eb="2">
      <t>テイド</t>
    </rPh>
    <phoneticPr fontId="4"/>
  </si>
  <si>
    <t>重度(Ａ)</t>
    <phoneticPr fontId="4"/>
  </si>
  <si>
    <t>人数</t>
    <phoneticPr fontId="4"/>
  </si>
  <si>
    <t>割合(％)</t>
    <phoneticPr fontId="4"/>
  </si>
  <si>
    <t>中軽度 (Ｂ)</t>
    <phoneticPr fontId="4"/>
  </si>
  <si>
    <t>人数</t>
    <phoneticPr fontId="4"/>
  </si>
  <si>
    <t>割合(％)</t>
    <phoneticPr fontId="4"/>
  </si>
  <si>
    <t>年齢</t>
    <rPh sb="0" eb="2">
      <t>ネンレイ</t>
    </rPh>
    <phoneticPr fontId="4"/>
  </si>
  <si>
    <t>１８歳未満</t>
    <phoneticPr fontId="4"/>
  </si>
  <si>
    <t>-</t>
  </si>
  <si>
    <t>１８歳以上</t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</si>
  <si>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</si>
  <si>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</si>
  <si>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資料：天理市社会福祉課</t>
    <rPh sb="3" eb="5">
      <t>テンリ</t>
    </rPh>
    <rPh sb="5" eb="6">
      <t>シ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</si>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</sst>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24">
    <xf numFmtId="0" fontId="0" fillId="0" borderId="0" xfId="0"/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3" borderId="2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7" fontId="0" fillId="0" borderId="2" xfId="0" applyNumberFormat="1" applyBorder="1" applyAlignment="1" applyProtection="1">
      <alignment horizontal="right" vertical="center"/>
      <protection locked="0"/>
    </xf>
    <xf numFmtId="177" fontId="0" fillId="0" borderId="2" xfId="0" applyNumberFormat="1" applyBorder="1" applyAlignment="1" applyProtection="1">
      <alignment vertical="center"/>
      <protection locked="0"/>
    </xf>
    <xf numFmtId="0" fontId="0" fillId="0" borderId="0" xfId="0" applyProtection="1"/>
    <xf numFmtId="176" fontId="0" fillId="2" borderId="2" xfId="0" applyNumberFormat="1" applyFill="1" applyBorder="1" applyAlignment="1" applyProtection="1">
      <alignment horizontal="center" vertical="center"/>
    </xf>
    <xf numFmtId="176" fontId="0" fillId="2" borderId="2" xfId="0" applyNumberFormat="1" applyFill="1" applyBorder="1" applyAlignment="1" applyProtection="1">
      <alignment vertical="center"/>
    </xf>
    <xf numFmtId="176" fontId="0" fillId="3" borderId="2" xfId="0" applyNumberFormat="1" applyFill="1" applyBorder="1" applyAlignment="1" applyProtection="1">
      <alignment horizontal="right" vertical="center"/>
    </xf>
    <xf numFmtId="176" fontId="0" fillId="3" borderId="2" xfId="0" applyNumberFormat="1" applyFill="1" applyBorder="1" applyAlignment="1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176" fontId="0" fillId="0" borderId="2" xfId="0" applyNumberFormat="1" applyBorder="1" applyAlignment="1" applyProtection="1">
      <alignment horizontal="right" vertical="center"/>
    </xf>
    <xf numFmtId="177" fontId="0" fillId="0" borderId="2" xfId="0" applyNumberFormat="1" applyBorder="1" applyAlignment="1" applyProtection="1">
      <alignment horizontal="right" vertical="center"/>
    </xf>
    <xf numFmtId="177" fontId="0" fillId="0" borderId="2" xfId="0" applyNumberFormat="1" applyBorder="1" applyAlignment="1" applyProtection="1">
      <alignment vertical="center"/>
    </xf>
    <xf numFmtId="176" fontId="0" fillId="0" borderId="2" xfId="0" applyNumberForma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0" fontId="0" fillId="0" borderId="0" xfId="0" applyAlignment="1" applyProtection="1"/>
    <xf numFmtId="176" fontId="0" fillId="0" borderId="2" xfId="0" applyNumberFormat="1" applyBorder="1" applyAlignment="1" applyProtection="1">
      <alignment horizontal="center" vertical="center" textRotation="255"/>
    </xf>
    <xf numFmtId="176" fontId="0" fillId="0" borderId="2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left"/>
    </xf>
    <xf numFmtId="176" fontId="0" fillId="2" borderId="2" xfId="0" applyNumberFormat="1" applyFill="1" applyBorder="1" applyAlignment="1" applyProtection="1">
      <alignment horizontal="center" vertical="center"/>
    </xf>
    <xf numFmtId="176" fontId="0" fillId="3" borderId="2" xfId="0" applyNumberFormat="1" applyFill="1" applyBorder="1" applyAlignment="1" applyProtection="1">
      <alignment horizontal="left" vertical="center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abSelected="1" workbookViewId="0">
      <selection activeCell="H8" sqref="H8"/>
    </sheetView>
  </sheetViews>
  <sheetFormatPr defaultRowHeight="13.5" outlineLevelCol="1" x14ac:dyDescent="0.15"/>
  <cols>
    <col min="1" max="1" width="3.5" style="6" customWidth="1"/>
    <col min="2" max="2" width="9.875" style="6" customWidth="1"/>
    <col min="3" max="3" width="8" style="6" bestFit="1" customWidth="1"/>
    <col min="4" max="12" width="10.625" style="6" customWidth="1"/>
    <col min="13" max="13" width="9.125" style="17" hidden="1" customWidth="1" outlineLevel="1"/>
    <col min="14" max="33" width="10.625" style="6" hidden="1" customWidth="1" outlineLevel="1"/>
    <col min="34" max="34" width="9" style="6" collapsed="1"/>
    <col min="35" max="265" width="9" style="6"/>
    <col min="266" max="266" width="3.5" style="6" customWidth="1"/>
    <col min="267" max="267" width="9.875" style="6" customWidth="1"/>
    <col min="268" max="268" width="8" style="6" bestFit="1" customWidth="1"/>
    <col min="269" max="269" width="9.125" style="6" bestFit="1" customWidth="1"/>
    <col min="270" max="289" width="10.625" style="6" customWidth="1"/>
    <col min="290" max="521" width="9" style="6"/>
    <col min="522" max="522" width="3.5" style="6" customWidth="1"/>
    <col min="523" max="523" width="9.875" style="6" customWidth="1"/>
    <col min="524" max="524" width="8" style="6" bestFit="1" customWidth="1"/>
    <col min="525" max="525" width="9.125" style="6" bestFit="1" customWidth="1"/>
    <col min="526" max="545" width="10.625" style="6" customWidth="1"/>
    <col min="546" max="777" width="9" style="6"/>
    <col min="778" max="778" width="3.5" style="6" customWidth="1"/>
    <col min="779" max="779" width="9.875" style="6" customWidth="1"/>
    <col min="780" max="780" width="8" style="6" bestFit="1" customWidth="1"/>
    <col min="781" max="781" width="9.125" style="6" bestFit="1" customWidth="1"/>
    <col min="782" max="801" width="10.625" style="6" customWidth="1"/>
    <col min="802" max="1033" width="9" style="6"/>
    <col min="1034" max="1034" width="3.5" style="6" customWidth="1"/>
    <col min="1035" max="1035" width="9.875" style="6" customWidth="1"/>
    <col min="1036" max="1036" width="8" style="6" bestFit="1" customWidth="1"/>
    <col min="1037" max="1037" width="9.125" style="6" bestFit="1" customWidth="1"/>
    <col min="1038" max="1057" width="10.625" style="6" customWidth="1"/>
    <col min="1058" max="1289" width="9" style="6"/>
    <col min="1290" max="1290" width="3.5" style="6" customWidth="1"/>
    <col min="1291" max="1291" width="9.875" style="6" customWidth="1"/>
    <col min="1292" max="1292" width="8" style="6" bestFit="1" customWidth="1"/>
    <col min="1293" max="1293" width="9.125" style="6" bestFit="1" customWidth="1"/>
    <col min="1294" max="1313" width="10.625" style="6" customWidth="1"/>
    <col min="1314" max="1545" width="9" style="6"/>
    <col min="1546" max="1546" width="3.5" style="6" customWidth="1"/>
    <col min="1547" max="1547" width="9.875" style="6" customWidth="1"/>
    <col min="1548" max="1548" width="8" style="6" bestFit="1" customWidth="1"/>
    <col min="1549" max="1549" width="9.125" style="6" bestFit="1" customWidth="1"/>
    <col min="1550" max="1569" width="10.625" style="6" customWidth="1"/>
    <col min="1570" max="1801" width="9" style="6"/>
    <col min="1802" max="1802" width="3.5" style="6" customWidth="1"/>
    <col min="1803" max="1803" width="9.875" style="6" customWidth="1"/>
    <col min="1804" max="1804" width="8" style="6" bestFit="1" customWidth="1"/>
    <col min="1805" max="1805" width="9.125" style="6" bestFit="1" customWidth="1"/>
    <col min="1806" max="1825" width="10.625" style="6" customWidth="1"/>
    <col min="1826" max="2057" width="9" style="6"/>
    <col min="2058" max="2058" width="3.5" style="6" customWidth="1"/>
    <col min="2059" max="2059" width="9.875" style="6" customWidth="1"/>
    <col min="2060" max="2060" width="8" style="6" bestFit="1" customWidth="1"/>
    <col min="2061" max="2061" width="9.125" style="6" bestFit="1" customWidth="1"/>
    <col min="2062" max="2081" width="10.625" style="6" customWidth="1"/>
    <col min="2082" max="2313" width="9" style="6"/>
    <col min="2314" max="2314" width="3.5" style="6" customWidth="1"/>
    <col min="2315" max="2315" width="9.875" style="6" customWidth="1"/>
    <col min="2316" max="2316" width="8" style="6" bestFit="1" customWidth="1"/>
    <col min="2317" max="2317" width="9.125" style="6" bestFit="1" customWidth="1"/>
    <col min="2318" max="2337" width="10.625" style="6" customWidth="1"/>
    <col min="2338" max="2569" width="9" style="6"/>
    <col min="2570" max="2570" width="3.5" style="6" customWidth="1"/>
    <col min="2571" max="2571" width="9.875" style="6" customWidth="1"/>
    <col min="2572" max="2572" width="8" style="6" bestFit="1" customWidth="1"/>
    <col min="2573" max="2573" width="9.125" style="6" bestFit="1" customWidth="1"/>
    <col min="2574" max="2593" width="10.625" style="6" customWidth="1"/>
    <col min="2594" max="2825" width="9" style="6"/>
    <col min="2826" max="2826" width="3.5" style="6" customWidth="1"/>
    <col min="2827" max="2827" width="9.875" style="6" customWidth="1"/>
    <col min="2828" max="2828" width="8" style="6" bestFit="1" customWidth="1"/>
    <col min="2829" max="2829" width="9.125" style="6" bestFit="1" customWidth="1"/>
    <col min="2830" max="2849" width="10.625" style="6" customWidth="1"/>
    <col min="2850" max="3081" width="9" style="6"/>
    <col min="3082" max="3082" width="3.5" style="6" customWidth="1"/>
    <col min="3083" max="3083" width="9.875" style="6" customWidth="1"/>
    <col min="3084" max="3084" width="8" style="6" bestFit="1" customWidth="1"/>
    <col min="3085" max="3085" width="9.125" style="6" bestFit="1" customWidth="1"/>
    <col min="3086" max="3105" width="10.625" style="6" customWidth="1"/>
    <col min="3106" max="3337" width="9" style="6"/>
    <col min="3338" max="3338" width="3.5" style="6" customWidth="1"/>
    <col min="3339" max="3339" width="9.875" style="6" customWidth="1"/>
    <col min="3340" max="3340" width="8" style="6" bestFit="1" customWidth="1"/>
    <col min="3341" max="3341" width="9.125" style="6" bestFit="1" customWidth="1"/>
    <col min="3342" max="3361" width="10.625" style="6" customWidth="1"/>
    <col min="3362" max="3593" width="9" style="6"/>
    <col min="3594" max="3594" width="3.5" style="6" customWidth="1"/>
    <col min="3595" max="3595" width="9.875" style="6" customWidth="1"/>
    <col min="3596" max="3596" width="8" style="6" bestFit="1" customWidth="1"/>
    <col min="3597" max="3597" width="9.125" style="6" bestFit="1" customWidth="1"/>
    <col min="3598" max="3617" width="10.625" style="6" customWidth="1"/>
    <col min="3618" max="3849" width="9" style="6"/>
    <col min="3850" max="3850" width="3.5" style="6" customWidth="1"/>
    <col min="3851" max="3851" width="9.875" style="6" customWidth="1"/>
    <col min="3852" max="3852" width="8" style="6" bestFit="1" customWidth="1"/>
    <col min="3853" max="3853" width="9.125" style="6" bestFit="1" customWidth="1"/>
    <col min="3854" max="3873" width="10.625" style="6" customWidth="1"/>
    <col min="3874" max="4105" width="9" style="6"/>
    <col min="4106" max="4106" width="3.5" style="6" customWidth="1"/>
    <col min="4107" max="4107" width="9.875" style="6" customWidth="1"/>
    <col min="4108" max="4108" width="8" style="6" bestFit="1" customWidth="1"/>
    <col min="4109" max="4109" width="9.125" style="6" bestFit="1" customWidth="1"/>
    <col min="4110" max="4129" width="10.625" style="6" customWidth="1"/>
    <col min="4130" max="4361" width="9" style="6"/>
    <col min="4362" max="4362" width="3.5" style="6" customWidth="1"/>
    <col min="4363" max="4363" width="9.875" style="6" customWidth="1"/>
    <col min="4364" max="4364" width="8" style="6" bestFit="1" customWidth="1"/>
    <col min="4365" max="4365" width="9.125" style="6" bestFit="1" customWidth="1"/>
    <col min="4366" max="4385" width="10.625" style="6" customWidth="1"/>
    <col min="4386" max="4617" width="9" style="6"/>
    <col min="4618" max="4618" width="3.5" style="6" customWidth="1"/>
    <col min="4619" max="4619" width="9.875" style="6" customWidth="1"/>
    <col min="4620" max="4620" width="8" style="6" bestFit="1" customWidth="1"/>
    <col min="4621" max="4621" width="9.125" style="6" bestFit="1" customWidth="1"/>
    <col min="4622" max="4641" width="10.625" style="6" customWidth="1"/>
    <col min="4642" max="4873" width="9" style="6"/>
    <col min="4874" max="4874" width="3.5" style="6" customWidth="1"/>
    <col min="4875" max="4875" width="9.875" style="6" customWidth="1"/>
    <col min="4876" max="4876" width="8" style="6" bestFit="1" customWidth="1"/>
    <col min="4877" max="4877" width="9.125" style="6" bestFit="1" customWidth="1"/>
    <col min="4878" max="4897" width="10.625" style="6" customWidth="1"/>
    <col min="4898" max="5129" width="9" style="6"/>
    <col min="5130" max="5130" width="3.5" style="6" customWidth="1"/>
    <col min="5131" max="5131" width="9.875" style="6" customWidth="1"/>
    <col min="5132" max="5132" width="8" style="6" bestFit="1" customWidth="1"/>
    <col min="5133" max="5133" width="9.125" style="6" bestFit="1" customWidth="1"/>
    <col min="5134" max="5153" width="10.625" style="6" customWidth="1"/>
    <col min="5154" max="5385" width="9" style="6"/>
    <col min="5386" max="5386" width="3.5" style="6" customWidth="1"/>
    <col min="5387" max="5387" width="9.875" style="6" customWidth="1"/>
    <col min="5388" max="5388" width="8" style="6" bestFit="1" customWidth="1"/>
    <col min="5389" max="5389" width="9.125" style="6" bestFit="1" customWidth="1"/>
    <col min="5390" max="5409" width="10.625" style="6" customWidth="1"/>
    <col min="5410" max="5641" width="9" style="6"/>
    <col min="5642" max="5642" width="3.5" style="6" customWidth="1"/>
    <col min="5643" max="5643" width="9.875" style="6" customWidth="1"/>
    <col min="5644" max="5644" width="8" style="6" bestFit="1" customWidth="1"/>
    <col min="5645" max="5645" width="9.125" style="6" bestFit="1" customWidth="1"/>
    <col min="5646" max="5665" width="10.625" style="6" customWidth="1"/>
    <col min="5666" max="5897" width="9" style="6"/>
    <col min="5898" max="5898" width="3.5" style="6" customWidth="1"/>
    <col min="5899" max="5899" width="9.875" style="6" customWidth="1"/>
    <col min="5900" max="5900" width="8" style="6" bestFit="1" customWidth="1"/>
    <col min="5901" max="5901" width="9.125" style="6" bestFit="1" customWidth="1"/>
    <col min="5902" max="5921" width="10.625" style="6" customWidth="1"/>
    <col min="5922" max="6153" width="9" style="6"/>
    <col min="6154" max="6154" width="3.5" style="6" customWidth="1"/>
    <col min="6155" max="6155" width="9.875" style="6" customWidth="1"/>
    <col min="6156" max="6156" width="8" style="6" bestFit="1" customWidth="1"/>
    <col min="6157" max="6157" width="9.125" style="6" bestFit="1" customWidth="1"/>
    <col min="6158" max="6177" width="10.625" style="6" customWidth="1"/>
    <col min="6178" max="6409" width="9" style="6"/>
    <col min="6410" max="6410" width="3.5" style="6" customWidth="1"/>
    <col min="6411" max="6411" width="9.875" style="6" customWidth="1"/>
    <col min="6412" max="6412" width="8" style="6" bestFit="1" customWidth="1"/>
    <col min="6413" max="6413" width="9.125" style="6" bestFit="1" customWidth="1"/>
    <col min="6414" max="6433" width="10.625" style="6" customWidth="1"/>
    <col min="6434" max="6665" width="9" style="6"/>
    <col min="6666" max="6666" width="3.5" style="6" customWidth="1"/>
    <col min="6667" max="6667" width="9.875" style="6" customWidth="1"/>
    <col min="6668" max="6668" width="8" style="6" bestFit="1" customWidth="1"/>
    <col min="6669" max="6669" width="9.125" style="6" bestFit="1" customWidth="1"/>
    <col min="6670" max="6689" width="10.625" style="6" customWidth="1"/>
    <col min="6690" max="6921" width="9" style="6"/>
    <col min="6922" max="6922" width="3.5" style="6" customWidth="1"/>
    <col min="6923" max="6923" width="9.875" style="6" customWidth="1"/>
    <col min="6924" max="6924" width="8" style="6" bestFit="1" customWidth="1"/>
    <col min="6925" max="6925" width="9.125" style="6" bestFit="1" customWidth="1"/>
    <col min="6926" max="6945" width="10.625" style="6" customWidth="1"/>
    <col min="6946" max="7177" width="9" style="6"/>
    <col min="7178" max="7178" width="3.5" style="6" customWidth="1"/>
    <col min="7179" max="7179" width="9.875" style="6" customWidth="1"/>
    <col min="7180" max="7180" width="8" style="6" bestFit="1" customWidth="1"/>
    <col min="7181" max="7181" width="9.125" style="6" bestFit="1" customWidth="1"/>
    <col min="7182" max="7201" width="10.625" style="6" customWidth="1"/>
    <col min="7202" max="7433" width="9" style="6"/>
    <col min="7434" max="7434" width="3.5" style="6" customWidth="1"/>
    <col min="7435" max="7435" width="9.875" style="6" customWidth="1"/>
    <col min="7436" max="7436" width="8" style="6" bestFit="1" customWidth="1"/>
    <col min="7437" max="7437" width="9.125" style="6" bestFit="1" customWidth="1"/>
    <col min="7438" max="7457" width="10.625" style="6" customWidth="1"/>
    <col min="7458" max="7689" width="9" style="6"/>
    <col min="7690" max="7690" width="3.5" style="6" customWidth="1"/>
    <col min="7691" max="7691" width="9.875" style="6" customWidth="1"/>
    <col min="7692" max="7692" width="8" style="6" bestFit="1" customWidth="1"/>
    <col min="7693" max="7693" width="9.125" style="6" bestFit="1" customWidth="1"/>
    <col min="7694" max="7713" width="10.625" style="6" customWidth="1"/>
    <col min="7714" max="7945" width="9" style="6"/>
    <col min="7946" max="7946" width="3.5" style="6" customWidth="1"/>
    <col min="7947" max="7947" width="9.875" style="6" customWidth="1"/>
    <col min="7948" max="7948" width="8" style="6" bestFit="1" customWidth="1"/>
    <col min="7949" max="7949" width="9.125" style="6" bestFit="1" customWidth="1"/>
    <col min="7950" max="7969" width="10.625" style="6" customWidth="1"/>
    <col min="7970" max="8201" width="9" style="6"/>
    <col min="8202" max="8202" width="3.5" style="6" customWidth="1"/>
    <col min="8203" max="8203" width="9.875" style="6" customWidth="1"/>
    <col min="8204" max="8204" width="8" style="6" bestFit="1" customWidth="1"/>
    <col min="8205" max="8205" width="9.125" style="6" bestFit="1" customWidth="1"/>
    <col min="8206" max="8225" width="10.625" style="6" customWidth="1"/>
    <col min="8226" max="8457" width="9" style="6"/>
    <col min="8458" max="8458" width="3.5" style="6" customWidth="1"/>
    <col min="8459" max="8459" width="9.875" style="6" customWidth="1"/>
    <col min="8460" max="8460" width="8" style="6" bestFit="1" customWidth="1"/>
    <col min="8461" max="8461" width="9.125" style="6" bestFit="1" customWidth="1"/>
    <col min="8462" max="8481" width="10.625" style="6" customWidth="1"/>
    <col min="8482" max="8713" width="9" style="6"/>
    <col min="8714" max="8714" width="3.5" style="6" customWidth="1"/>
    <col min="8715" max="8715" width="9.875" style="6" customWidth="1"/>
    <col min="8716" max="8716" width="8" style="6" bestFit="1" customWidth="1"/>
    <col min="8717" max="8717" width="9.125" style="6" bestFit="1" customWidth="1"/>
    <col min="8718" max="8737" width="10.625" style="6" customWidth="1"/>
    <col min="8738" max="8969" width="9" style="6"/>
    <col min="8970" max="8970" width="3.5" style="6" customWidth="1"/>
    <col min="8971" max="8971" width="9.875" style="6" customWidth="1"/>
    <col min="8972" max="8972" width="8" style="6" bestFit="1" customWidth="1"/>
    <col min="8973" max="8973" width="9.125" style="6" bestFit="1" customWidth="1"/>
    <col min="8974" max="8993" width="10.625" style="6" customWidth="1"/>
    <col min="8994" max="9225" width="9" style="6"/>
    <col min="9226" max="9226" width="3.5" style="6" customWidth="1"/>
    <col min="9227" max="9227" width="9.875" style="6" customWidth="1"/>
    <col min="9228" max="9228" width="8" style="6" bestFit="1" customWidth="1"/>
    <col min="9229" max="9229" width="9.125" style="6" bestFit="1" customWidth="1"/>
    <col min="9230" max="9249" width="10.625" style="6" customWidth="1"/>
    <col min="9250" max="9481" width="9" style="6"/>
    <col min="9482" max="9482" width="3.5" style="6" customWidth="1"/>
    <col min="9483" max="9483" width="9.875" style="6" customWidth="1"/>
    <col min="9484" max="9484" width="8" style="6" bestFit="1" customWidth="1"/>
    <col min="9485" max="9485" width="9.125" style="6" bestFit="1" customWidth="1"/>
    <col min="9486" max="9505" width="10.625" style="6" customWidth="1"/>
    <col min="9506" max="9737" width="9" style="6"/>
    <col min="9738" max="9738" width="3.5" style="6" customWidth="1"/>
    <col min="9739" max="9739" width="9.875" style="6" customWidth="1"/>
    <col min="9740" max="9740" width="8" style="6" bestFit="1" customWidth="1"/>
    <col min="9741" max="9741" width="9.125" style="6" bestFit="1" customWidth="1"/>
    <col min="9742" max="9761" width="10.625" style="6" customWidth="1"/>
    <col min="9762" max="9993" width="9" style="6"/>
    <col min="9994" max="9994" width="3.5" style="6" customWidth="1"/>
    <col min="9995" max="9995" width="9.875" style="6" customWidth="1"/>
    <col min="9996" max="9996" width="8" style="6" bestFit="1" customWidth="1"/>
    <col min="9997" max="9997" width="9.125" style="6" bestFit="1" customWidth="1"/>
    <col min="9998" max="10017" width="10.625" style="6" customWidth="1"/>
    <col min="10018" max="10249" width="9" style="6"/>
    <col min="10250" max="10250" width="3.5" style="6" customWidth="1"/>
    <col min="10251" max="10251" width="9.875" style="6" customWidth="1"/>
    <col min="10252" max="10252" width="8" style="6" bestFit="1" customWidth="1"/>
    <col min="10253" max="10253" width="9.125" style="6" bestFit="1" customWidth="1"/>
    <col min="10254" max="10273" width="10.625" style="6" customWidth="1"/>
    <col min="10274" max="10505" width="9" style="6"/>
    <col min="10506" max="10506" width="3.5" style="6" customWidth="1"/>
    <col min="10507" max="10507" width="9.875" style="6" customWidth="1"/>
    <col min="10508" max="10508" width="8" style="6" bestFit="1" customWidth="1"/>
    <col min="10509" max="10509" width="9.125" style="6" bestFit="1" customWidth="1"/>
    <col min="10510" max="10529" width="10.625" style="6" customWidth="1"/>
    <col min="10530" max="10761" width="9" style="6"/>
    <col min="10762" max="10762" width="3.5" style="6" customWidth="1"/>
    <col min="10763" max="10763" width="9.875" style="6" customWidth="1"/>
    <col min="10764" max="10764" width="8" style="6" bestFit="1" customWidth="1"/>
    <col min="10765" max="10765" width="9.125" style="6" bestFit="1" customWidth="1"/>
    <col min="10766" max="10785" width="10.625" style="6" customWidth="1"/>
    <col min="10786" max="11017" width="9" style="6"/>
    <col min="11018" max="11018" width="3.5" style="6" customWidth="1"/>
    <col min="11019" max="11019" width="9.875" style="6" customWidth="1"/>
    <col min="11020" max="11020" width="8" style="6" bestFit="1" customWidth="1"/>
    <col min="11021" max="11021" width="9.125" style="6" bestFit="1" customWidth="1"/>
    <col min="11022" max="11041" width="10.625" style="6" customWidth="1"/>
    <col min="11042" max="11273" width="9" style="6"/>
    <col min="11274" max="11274" width="3.5" style="6" customWidth="1"/>
    <col min="11275" max="11275" width="9.875" style="6" customWidth="1"/>
    <col min="11276" max="11276" width="8" style="6" bestFit="1" customWidth="1"/>
    <col min="11277" max="11277" width="9.125" style="6" bestFit="1" customWidth="1"/>
    <col min="11278" max="11297" width="10.625" style="6" customWidth="1"/>
    <col min="11298" max="11529" width="9" style="6"/>
    <col min="11530" max="11530" width="3.5" style="6" customWidth="1"/>
    <col min="11531" max="11531" width="9.875" style="6" customWidth="1"/>
    <col min="11532" max="11532" width="8" style="6" bestFit="1" customWidth="1"/>
    <col min="11533" max="11533" width="9.125" style="6" bestFit="1" customWidth="1"/>
    <col min="11534" max="11553" width="10.625" style="6" customWidth="1"/>
    <col min="11554" max="11785" width="9" style="6"/>
    <col min="11786" max="11786" width="3.5" style="6" customWidth="1"/>
    <col min="11787" max="11787" width="9.875" style="6" customWidth="1"/>
    <col min="11788" max="11788" width="8" style="6" bestFit="1" customWidth="1"/>
    <col min="11789" max="11789" width="9.125" style="6" bestFit="1" customWidth="1"/>
    <col min="11790" max="11809" width="10.625" style="6" customWidth="1"/>
    <col min="11810" max="12041" width="9" style="6"/>
    <col min="12042" max="12042" width="3.5" style="6" customWidth="1"/>
    <col min="12043" max="12043" width="9.875" style="6" customWidth="1"/>
    <col min="12044" max="12044" width="8" style="6" bestFit="1" customWidth="1"/>
    <col min="12045" max="12045" width="9.125" style="6" bestFit="1" customWidth="1"/>
    <col min="12046" max="12065" width="10.625" style="6" customWidth="1"/>
    <col min="12066" max="12297" width="9" style="6"/>
    <col min="12298" max="12298" width="3.5" style="6" customWidth="1"/>
    <col min="12299" max="12299" width="9.875" style="6" customWidth="1"/>
    <col min="12300" max="12300" width="8" style="6" bestFit="1" customWidth="1"/>
    <col min="12301" max="12301" width="9.125" style="6" bestFit="1" customWidth="1"/>
    <col min="12302" max="12321" width="10.625" style="6" customWidth="1"/>
    <col min="12322" max="12553" width="9" style="6"/>
    <col min="12554" max="12554" width="3.5" style="6" customWidth="1"/>
    <col min="12555" max="12555" width="9.875" style="6" customWidth="1"/>
    <col min="12556" max="12556" width="8" style="6" bestFit="1" customWidth="1"/>
    <col min="12557" max="12557" width="9.125" style="6" bestFit="1" customWidth="1"/>
    <col min="12558" max="12577" width="10.625" style="6" customWidth="1"/>
    <col min="12578" max="12809" width="9" style="6"/>
    <col min="12810" max="12810" width="3.5" style="6" customWidth="1"/>
    <col min="12811" max="12811" width="9.875" style="6" customWidth="1"/>
    <col min="12812" max="12812" width="8" style="6" bestFit="1" customWidth="1"/>
    <col min="12813" max="12813" width="9.125" style="6" bestFit="1" customWidth="1"/>
    <col min="12814" max="12833" width="10.625" style="6" customWidth="1"/>
    <col min="12834" max="13065" width="9" style="6"/>
    <col min="13066" max="13066" width="3.5" style="6" customWidth="1"/>
    <col min="13067" max="13067" width="9.875" style="6" customWidth="1"/>
    <col min="13068" max="13068" width="8" style="6" bestFit="1" customWidth="1"/>
    <col min="13069" max="13069" width="9.125" style="6" bestFit="1" customWidth="1"/>
    <col min="13070" max="13089" width="10.625" style="6" customWidth="1"/>
    <col min="13090" max="13321" width="9" style="6"/>
    <col min="13322" max="13322" width="3.5" style="6" customWidth="1"/>
    <col min="13323" max="13323" width="9.875" style="6" customWidth="1"/>
    <col min="13324" max="13324" width="8" style="6" bestFit="1" customWidth="1"/>
    <col min="13325" max="13325" width="9.125" style="6" bestFit="1" customWidth="1"/>
    <col min="13326" max="13345" width="10.625" style="6" customWidth="1"/>
    <col min="13346" max="13577" width="9" style="6"/>
    <col min="13578" max="13578" width="3.5" style="6" customWidth="1"/>
    <col min="13579" max="13579" width="9.875" style="6" customWidth="1"/>
    <col min="13580" max="13580" width="8" style="6" bestFit="1" customWidth="1"/>
    <col min="13581" max="13581" width="9.125" style="6" bestFit="1" customWidth="1"/>
    <col min="13582" max="13601" width="10.625" style="6" customWidth="1"/>
    <col min="13602" max="13833" width="9" style="6"/>
    <col min="13834" max="13834" width="3.5" style="6" customWidth="1"/>
    <col min="13835" max="13835" width="9.875" style="6" customWidth="1"/>
    <col min="13836" max="13836" width="8" style="6" bestFit="1" customWidth="1"/>
    <col min="13837" max="13837" width="9.125" style="6" bestFit="1" customWidth="1"/>
    <col min="13838" max="13857" width="10.625" style="6" customWidth="1"/>
    <col min="13858" max="14089" width="9" style="6"/>
    <col min="14090" max="14090" width="3.5" style="6" customWidth="1"/>
    <col min="14091" max="14091" width="9.875" style="6" customWidth="1"/>
    <col min="14092" max="14092" width="8" style="6" bestFit="1" customWidth="1"/>
    <col min="14093" max="14093" width="9.125" style="6" bestFit="1" customWidth="1"/>
    <col min="14094" max="14113" width="10.625" style="6" customWidth="1"/>
    <col min="14114" max="14345" width="9" style="6"/>
    <col min="14346" max="14346" width="3.5" style="6" customWidth="1"/>
    <col min="14347" max="14347" width="9.875" style="6" customWidth="1"/>
    <col min="14348" max="14348" width="8" style="6" bestFit="1" customWidth="1"/>
    <col min="14349" max="14349" width="9.125" style="6" bestFit="1" customWidth="1"/>
    <col min="14350" max="14369" width="10.625" style="6" customWidth="1"/>
    <col min="14370" max="14601" width="9" style="6"/>
    <col min="14602" max="14602" width="3.5" style="6" customWidth="1"/>
    <col min="14603" max="14603" width="9.875" style="6" customWidth="1"/>
    <col min="14604" max="14604" width="8" style="6" bestFit="1" customWidth="1"/>
    <col min="14605" max="14605" width="9.125" style="6" bestFit="1" customWidth="1"/>
    <col min="14606" max="14625" width="10.625" style="6" customWidth="1"/>
    <col min="14626" max="14857" width="9" style="6"/>
    <col min="14858" max="14858" width="3.5" style="6" customWidth="1"/>
    <col min="14859" max="14859" width="9.875" style="6" customWidth="1"/>
    <col min="14860" max="14860" width="8" style="6" bestFit="1" customWidth="1"/>
    <col min="14861" max="14861" width="9.125" style="6" bestFit="1" customWidth="1"/>
    <col min="14862" max="14881" width="10.625" style="6" customWidth="1"/>
    <col min="14882" max="15113" width="9" style="6"/>
    <col min="15114" max="15114" width="3.5" style="6" customWidth="1"/>
    <col min="15115" max="15115" width="9.875" style="6" customWidth="1"/>
    <col min="15116" max="15116" width="8" style="6" bestFit="1" customWidth="1"/>
    <col min="15117" max="15117" width="9.125" style="6" bestFit="1" customWidth="1"/>
    <col min="15118" max="15137" width="10.625" style="6" customWidth="1"/>
    <col min="15138" max="15369" width="9" style="6"/>
    <col min="15370" max="15370" width="3.5" style="6" customWidth="1"/>
    <col min="15371" max="15371" width="9.875" style="6" customWidth="1"/>
    <col min="15372" max="15372" width="8" style="6" bestFit="1" customWidth="1"/>
    <col min="15373" max="15373" width="9.125" style="6" bestFit="1" customWidth="1"/>
    <col min="15374" max="15393" width="10.625" style="6" customWidth="1"/>
    <col min="15394" max="15625" width="9" style="6"/>
    <col min="15626" max="15626" width="3.5" style="6" customWidth="1"/>
    <col min="15627" max="15627" width="9.875" style="6" customWidth="1"/>
    <col min="15628" max="15628" width="8" style="6" bestFit="1" customWidth="1"/>
    <col min="15629" max="15629" width="9.125" style="6" bestFit="1" customWidth="1"/>
    <col min="15630" max="15649" width="10.625" style="6" customWidth="1"/>
    <col min="15650" max="15881" width="9" style="6"/>
    <col min="15882" max="15882" width="3.5" style="6" customWidth="1"/>
    <col min="15883" max="15883" width="9.875" style="6" customWidth="1"/>
    <col min="15884" max="15884" width="8" style="6" bestFit="1" customWidth="1"/>
    <col min="15885" max="15885" width="9.125" style="6" bestFit="1" customWidth="1"/>
    <col min="15886" max="15905" width="10.625" style="6" customWidth="1"/>
    <col min="15906" max="16137" width="9" style="6"/>
    <col min="16138" max="16138" width="3.5" style="6" customWidth="1"/>
    <col min="16139" max="16139" width="9.875" style="6" customWidth="1"/>
    <col min="16140" max="16140" width="8" style="6" bestFit="1" customWidth="1"/>
    <col min="16141" max="16141" width="9.125" style="6" bestFit="1" customWidth="1"/>
    <col min="16142" max="16161" width="10.625" style="6" customWidth="1"/>
    <col min="16162" max="16384" width="9" style="6"/>
  </cols>
  <sheetData>
    <row r="1" spans="1:33" ht="2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33" ht="24" customHeight="1" x14ac:dyDescent="0.15">
      <c r="A2" s="22"/>
      <c r="B2" s="22"/>
      <c r="C2" s="22"/>
      <c r="D2" s="1" t="s">
        <v>43</v>
      </c>
      <c r="E2" s="1" t="s">
        <v>42</v>
      </c>
      <c r="F2" s="1" t="s">
        <v>41</v>
      </c>
      <c r="G2" s="1" t="s">
        <v>40</v>
      </c>
      <c r="H2" s="7" t="s">
        <v>39</v>
      </c>
      <c r="I2" s="7" t="s">
        <v>37</v>
      </c>
      <c r="J2" s="7" t="s">
        <v>36</v>
      </c>
      <c r="K2" s="7" t="s">
        <v>1</v>
      </c>
      <c r="L2" s="7" t="s">
        <v>2</v>
      </c>
      <c r="M2" s="8" t="s">
        <v>3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7" t="s">
        <v>10</v>
      </c>
      <c r="U2" s="7" t="s">
        <v>11</v>
      </c>
      <c r="V2" s="7" t="s">
        <v>12</v>
      </c>
      <c r="W2" s="7" t="s">
        <v>13</v>
      </c>
      <c r="X2" s="7" t="s">
        <v>14</v>
      </c>
      <c r="Y2" s="7" t="s">
        <v>15</v>
      </c>
      <c r="Z2" s="7" t="s">
        <v>16</v>
      </c>
      <c r="AA2" s="7" t="s">
        <v>17</v>
      </c>
      <c r="AB2" s="7" t="s">
        <v>18</v>
      </c>
      <c r="AC2" s="7" t="s">
        <v>19</v>
      </c>
      <c r="AD2" s="7" t="s">
        <v>20</v>
      </c>
      <c r="AE2" s="7" t="s">
        <v>21</v>
      </c>
      <c r="AF2" s="7" t="s">
        <v>22</v>
      </c>
      <c r="AG2" s="7" t="s">
        <v>23</v>
      </c>
    </row>
    <row r="3" spans="1:33" ht="24" customHeight="1" x14ac:dyDescent="0.15">
      <c r="A3" s="23" t="s">
        <v>24</v>
      </c>
      <c r="B3" s="23"/>
      <c r="C3" s="23"/>
      <c r="D3" s="2">
        <f>D4+D6</f>
        <v>734</v>
      </c>
      <c r="E3" s="2">
        <f>E4+E6</f>
        <v>706</v>
      </c>
      <c r="F3" s="2">
        <f>F4+F6</f>
        <v>691</v>
      </c>
      <c r="G3" s="2">
        <f>G4+G6</f>
        <v>657</v>
      </c>
      <c r="H3" s="9">
        <f>H4+H6</f>
        <v>624</v>
      </c>
      <c r="I3" s="9">
        <v>608</v>
      </c>
      <c r="J3" s="9">
        <f>J4+J6</f>
        <v>587</v>
      </c>
      <c r="K3" s="9">
        <v>563</v>
      </c>
      <c r="L3" s="9">
        <v>531</v>
      </c>
      <c r="M3" s="10">
        <v>553</v>
      </c>
      <c r="N3" s="9">
        <v>541</v>
      </c>
      <c r="O3" s="9">
        <v>524</v>
      </c>
      <c r="P3" s="9">
        <v>496</v>
      </c>
      <c r="Q3" s="9">
        <v>481</v>
      </c>
      <c r="R3" s="9">
        <f>SUM(R4,R6,)</f>
        <v>458</v>
      </c>
      <c r="S3" s="9">
        <f>SUM(S4,S6,)</f>
        <v>429</v>
      </c>
      <c r="T3" s="9">
        <f>SUM(T4,T6,)</f>
        <v>411</v>
      </c>
      <c r="U3" s="9">
        <v>413</v>
      </c>
      <c r="V3" s="9">
        <v>405</v>
      </c>
      <c r="W3" s="9">
        <v>392</v>
      </c>
      <c r="X3" s="9">
        <v>378</v>
      </c>
      <c r="Y3" s="9">
        <v>338</v>
      </c>
      <c r="Z3" s="9">
        <v>334</v>
      </c>
      <c r="AA3" s="9">
        <v>329</v>
      </c>
      <c r="AB3" s="9">
        <v>320</v>
      </c>
      <c r="AC3" s="9">
        <v>310</v>
      </c>
      <c r="AD3" s="9">
        <v>299</v>
      </c>
      <c r="AE3" s="9">
        <v>297</v>
      </c>
      <c r="AF3" s="9">
        <v>279</v>
      </c>
      <c r="AG3" s="9">
        <v>272</v>
      </c>
    </row>
    <row r="4" spans="1:33" ht="24" customHeight="1" x14ac:dyDescent="0.15">
      <c r="A4" s="18" t="s">
        <v>25</v>
      </c>
      <c r="B4" s="19" t="s">
        <v>26</v>
      </c>
      <c r="C4" s="11" t="s">
        <v>27</v>
      </c>
      <c r="D4" s="11">
        <v>287</v>
      </c>
      <c r="E4" s="3">
        <v>284</v>
      </c>
      <c r="F4" s="3">
        <v>281</v>
      </c>
      <c r="G4" s="3">
        <v>279</v>
      </c>
      <c r="H4" s="11">
        <v>275</v>
      </c>
      <c r="I4" s="11">
        <v>277</v>
      </c>
      <c r="J4" s="11">
        <v>271</v>
      </c>
      <c r="K4" s="11">
        <v>270</v>
      </c>
      <c r="L4" s="11">
        <v>262</v>
      </c>
      <c r="M4" s="11">
        <v>272</v>
      </c>
      <c r="N4" s="11">
        <v>271</v>
      </c>
      <c r="O4" s="11">
        <v>270</v>
      </c>
      <c r="P4" s="11">
        <v>259</v>
      </c>
      <c r="Q4" s="11">
        <v>256</v>
      </c>
      <c r="R4" s="11">
        <v>246</v>
      </c>
      <c r="S4" s="11">
        <v>235</v>
      </c>
      <c r="T4" s="11">
        <v>228</v>
      </c>
      <c r="U4" s="11">
        <v>224</v>
      </c>
      <c r="V4" s="11">
        <v>215</v>
      </c>
      <c r="W4" s="11">
        <v>211</v>
      </c>
      <c r="X4" s="12">
        <v>211</v>
      </c>
      <c r="Y4" s="12">
        <v>179</v>
      </c>
      <c r="Z4" s="12">
        <v>173</v>
      </c>
      <c r="AA4" s="12">
        <v>168</v>
      </c>
      <c r="AB4" s="12">
        <v>167</v>
      </c>
      <c r="AC4" s="12">
        <v>162</v>
      </c>
      <c r="AD4" s="12">
        <v>153</v>
      </c>
      <c r="AE4" s="12">
        <v>150</v>
      </c>
      <c r="AF4" s="12">
        <v>130</v>
      </c>
      <c r="AG4" s="12">
        <v>146</v>
      </c>
    </row>
    <row r="5" spans="1:33" ht="24" customHeight="1" x14ac:dyDescent="0.15">
      <c r="A5" s="18"/>
      <c r="B5" s="19"/>
      <c r="C5" s="11" t="s">
        <v>28</v>
      </c>
      <c r="D5" s="4">
        <f>D4/D3*100</f>
        <v>39.100817438692097</v>
      </c>
      <c r="E5" s="4">
        <f>E4/E3*100</f>
        <v>40.226628895184135</v>
      </c>
      <c r="F5" s="4">
        <f t="shared" ref="F5" si="0">F4/F3*100</f>
        <v>40.665701881331408</v>
      </c>
      <c r="G5" s="4">
        <f t="shared" ref="G5:L5" si="1">G4/G3*100</f>
        <v>42.465753424657535</v>
      </c>
      <c r="H5" s="13">
        <f t="shared" si="1"/>
        <v>44.070512820512818</v>
      </c>
      <c r="I5" s="13">
        <f t="shared" si="1"/>
        <v>45.559210526315788</v>
      </c>
      <c r="J5" s="13">
        <f t="shared" si="1"/>
        <v>46.166950596252136</v>
      </c>
      <c r="K5" s="13">
        <f t="shared" si="1"/>
        <v>47.957371225577269</v>
      </c>
      <c r="L5" s="13">
        <f t="shared" si="1"/>
        <v>49.34086629001883</v>
      </c>
      <c r="M5" s="14">
        <v>49.2</v>
      </c>
      <c r="N5" s="13">
        <v>50.1</v>
      </c>
      <c r="O5" s="13">
        <v>51.5</v>
      </c>
      <c r="P5" s="13">
        <v>52.2</v>
      </c>
      <c r="Q5" s="13">
        <v>53.2</v>
      </c>
      <c r="R5" s="13">
        <f>R4/R3*100</f>
        <v>53.711790393013104</v>
      </c>
      <c r="S5" s="13">
        <f>S4/S3*100</f>
        <v>54.778554778554778</v>
      </c>
      <c r="T5" s="13">
        <f>T4/T3*100</f>
        <v>55.474452554744524</v>
      </c>
      <c r="U5" s="13">
        <v>54.2</v>
      </c>
      <c r="V5" s="13">
        <v>53.1</v>
      </c>
      <c r="W5" s="13">
        <v>53.8</v>
      </c>
      <c r="X5" s="13">
        <v>55.8</v>
      </c>
      <c r="Y5" s="13">
        <v>52.9</v>
      </c>
      <c r="Z5" s="13">
        <v>51.8</v>
      </c>
      <c r="AA5" s="13">
        <v>51.1</v>
      </c>
      <c r="AB5" s="13">
        <v>52.2</v>
      </c>
      <c r="AC5" s="13">
        <v>52.3</v>
      </c>
      <c r="AD5" s="13">
        <v>51.2</v>
      </c>
      <c r="AE5" s="13">
        <v>50.5</v>
      </c>
      <c r="AF5" s="13">
        <v>46.6</v>
      </c>
      <c r="AG5" s="13">
        <v>53.7</v>
      </c>
    </row>
    <row r="6" spans="1:33" ht="24" customHeight="1" x14ac:dyDescent="0.15">
      <c r="A6" s="18"/>
      <c r="B6" s="19" t="s">
        <v>29</v>
      </c>
      <c r="C6" s="11" t="s">
        <v>30</v>
      </c>
      <c r="D6" s="3">
        <v>447</v>
      </c>
      <c r="E6" s="3">
        <v>422</v>
      </c>
      <c r="F6" s="3">
        <v>410</v>
      </c>
      <c r="G6" s="3">
        <v>378</v>
      </c>
      <c r="H6" s="11">
        <v>349</v>
      </c>
      <c r="I6" s="11">
        <v>331</v>
      </c>
      <c r="J6" s="11">
        <v>316</v>
      </c>
      <c r="K6" s="11">
        <v>293</v>
      </c>
      <c r="L6" s="11">
        <v>269</v>
      </c>
      <c r="M6" s="11">
        <v>281</v>
      </c>
      <c r="N6" s="11">
        <v>270</v>
      </c>
      <c r="O6" s="11">
        <v>254</v>
      </c>
      <c r="P6" s="11">
        <v>237</v>
      </c>
      <c r="Q6" s="11">
        <v>225</v>
      </c>
      <c r="R6" s="11">
        <v>212</v>
      </c>
      <c r="S6" s="11">
        <v>194</v>
      </c>
      <c r="T6" s="11">
        <v>183</v>
      </c>
      <c r="U6" s="11">
        <v>189</v>
      </c>
      <c r="V6" s="11">
        <v>190</v>
      </c>
      <c r="W6" s="11">
        <v>181</v>
      </c>
      <c r="X6" s="12">
        <v>167</v>
      </c>
      <c r="Y6" s="12">
        <v>159</v>
      </c>
      <c r="Z6" s="12">
        <v>161</v>
      </c>
      <c r="AA6" s="12">
        <v>161</v>
      </c>
      <c r="AB6" s="12">
        <v>153</v>
      </c>
      <c r="AC6" s="12">
        <v>148</v>
      </c>
      <c r="AD6" s="12">
        <v>146</v>
      </c>
      <c r="AE6" s="12">
        <v>147</v>
      </c>
      <c r="AF6" s="12">
        <v>149</v>
      </c>
      <c r="AG6" s="12">
        <v>126</v>
      </c>
    </row>
    <row r="7" spans="1:33" ht="24" customHeight="1" x14ac:dyDescent="0.15">
      <c r="A7" s="18"/>
      <c r="B7" s="19"/>
      <c r="C7" s="11" t="s">
        <v>31</v>
      </c>
      <c r="D7" s="5">
        <f t="shared" ref="D7" si="2">D6/D3*100</f>
        <v>60.89918256130791</v>
      </c>
      <c r="E7" s="5">
        <f t="shared" ref="E7:F7" si="3">E6/E3*100</f>
        <v>59.773371104815865</v>
      </c>
      <c r="F7" s="5">
        <f t="shared" si="3"/>
        <v>59.334298118668592</v>
      </c>
      <c r="G7" s="5">
        <f t="shared" ref="G7:L7" si="4">G6/G3*100</f>
        <v>57.534246575342465</v>
      </c>
      <c r="H7" s="14">
        <f t="shared" si="4"/>
        <v>55.929487179487182</v>
      </c>
      <c r="I7" s="14">
        <f t="shared" si="4"/>
        <v>54.440789473684212</v>
      </c>
      <c r="J7" s="14">
        <f t="shared" si="4"/>
        <v>53.833049403747864</v>
      </c>
      <c r="K7" s="14">
        <f t="shared" si="4"/>
        <v>52.042628774422738</v>
      </c>
      <c r="L7" s="14">
        <f t="shared" si="4"/>
        <v>50.659133709981162</v>
      </c>
      <c r="M7" s="14">
        <v>50.8</v>
      </c>
      <c r="N7" s="14">
        <v>49.9</v>
      </c>
      <c r="O7" s="14">
        <v>48.5</v>
      </c>
      <c r="P7" s="14">
        <v>47.8</v>
      </c>
      <c r="Q7" s="14">
        <v>46.8</v>
      </c>
      <c r="R7" s="14">
        <f>R6/R3*100</f>
        <v>46.288209606986904</v>
      </c>
      <c r="S7" s="14">
        <f>S6/S3*100</f>
        <v>45.221445221445222</v>
      </c>
      <c r="T7" s="14">
        <f>T6/T3*100</f>
        <v>44.525547445255476</v>
      </c>
      <c r="U7" s="11">
        <v>45.8</v>
      </c>
      <c r="V7" s="11">
        <v>47</v>
      </c>
      <c r="W7" s="11">
        <v>46</v>
      </c>
      <c r="X7" s="13">
        <v>44.2</v>
      </c>
      <c r="Y7" s="13">
        <v>47</v>
      </c>
      <c r="Z7" s="13">
        <v>48.2</v>
      </c>
      <c r="AA7" s="13">
        <v>48.9</v>
      </c>
      <c r="AB7" s="13">
        <v>47.8</v>
      </c>
      <c r="AC7" s="13">
        <v>47.7</v>
      </c>
      <c r="AD7" s="13">
        <v>48.8</v>
      </c>
      <c r="AE7" s="13">
        <v>49.5</v>
      </c>
      <c r="AF7" s="13">
        <v>53.4</v>
      </c>
      <c r="AG7" s="13">
        <v>46.3</v>
      </c>
    </row>
    <row r="8" spans="1:33" ht="24" customHeight="1" x14ac:dyDescent="0.15">
      <c r="A8" s="18" t="s">
        <v>32</v>
      </c>
      <c r="B8" s="19" t="s">
        <v>33</v>
      </c>
      <c r="C8" s="11" t="s">
        <v>30</v>
      </c>
      <c r="D8" s="3">
        <v>240</v>
      </c>
      <c r="E8" s="3">
        <v>234</v>
      </c>
      <c r="F8" s="3">
        <v>234</v>
      </c>
      <c r="G8" s="3">
        <v>222</v>
      </c>
      <c r="H8" s="11">
        <v>203</v>
      </c>
      <c r="I8" s="11">
        <v>196</v>
      </c>
      <c r="J8" s="11">
        <v>186</v>
      </c>
      <c r="K8" s="11">
        <v>173</v>
      </c>
      <c r="L8" s="11">
        <v>153</v>
      </c>
      <c r="M8" s="11">
        <v>150</v>
      </c>
      <c r="N8" s="11">
        <v>161</v>
      </c>
      <c r="O8" s="11">
        <v>153</v>
      </c>
      <c r="P8" s="11">
        <v>145</v>
      </c>
      <c r="Q8" s="11">
        <v>139</v>
      </c>
      <c r="R8" s="11">
        <v>136</v>
      </c>
      <c r="S8" s="11">
        <v>127</v>
      </c>
      <c r="T8" s="11">
        <v>113</v>
      </c>
      <c r="U8" s="11">
        <v>111</v>
      </c>
      <c r="V8" s="11">
        <v>111</v>
      </c>
      <c r="W8" s="11">
        <v>106</v>
      </c>
      <c r="X8" s="12">
        <v>98</v>
      </c>
      <c r="Y8" s="12">
        <v>94</v>
      </c>
      <c r="Z8" s="12">
        <v>94</v>
      </c>
      <c r="AA8" s="12">
        <v>95</v>
      </c>
      <c r="AB8" s="12">
        <v>80</v>
      </c>
      <c r="AC8" s="12">
        <v>86</v>
      </c>
      <c r="AD8" s="12">
        <v>78</v>
      </c>
      <c r="AE8" s="15" t="s">
        <v>34</v>
      </c>
      <c r="AF8" s="12">
        <v>77</v>
      </c>
      <c r="AG8" s="12">
        <v>73</v>
      </c>
    </row>
    <row r="9" spans="1:33" ht="24" customHeight="1" x14ac:dyDescent="0.15">
      <c r="A9" s="18"/>
      <c r="B9" s="19"/>
      <c r="C9" s="11" t="s">
        <v>31</v>
      </c>
      <c r="D9" s="5">
        <f t="shared" ref="D9" si="5">D8/D3*100</f>
        <v>32.697547683923709</v>
      </c>
      <c r="E9" s="5">
        <f t="shared" ref="E9:F9" si="6">E8/E3*100</f>
        <v>33.144475920679888</v>
      </c>
      <c r="F9" s="5">
        <f t="shared" si="6"/>
        <v>33.863965267727927</v>
      </c>
      <c r="G9" s="5">
        <f t="shared" ref="G9:L9" si="7">G8/G3*100</f>
        <v>33.789954337899545</v>
      </c>
      <c r="H9" s="14">
        <f t="shared" si="7"/>
        <v>32.532051282051285</v>
      </c>
      <c r="I9" s="14">
        <f t="shared" si="7"/>
        <v>32.236842105263158</v>
      </c>
      <c r="J9" s="14">
        <f t="shared" si="7"/>
        <v>31.686541737649065</v>
      </c>
      <c r="K9" s="14">
        <f t="shared" si="7"/>
        <v>30.728241563055064</v>
      </c>
      <c r="L9" s="14">
        <f t="shared" si="7"/>
        <v>28.8135593220339</v>
      </c>
      <c r="M9" s="14">
        <v>27.1</v>
      </c>
      <c r="N9" s="14">
        <v>29.8</v>
      </c>
      <c r="O9" s="14">
        <v>29.2</v>
      </c>
      <c r="P9" s="14">
        <v>29.2</v>
      </c>
      <c r="Q9" s="14">
        <v>28.9</v>
      </c>
      <c r="R9" s="14">
        <f>R8/R3*100</f>
        <v>29.694323144104807</v>
      </c>
      <c r="S9" s="14">
        <f>S8/S3*100</f>
        <v>29.603729603729604</v>
      </c>
      <c r="T9" s="14">
        <f>T8/T3*100</f>
        <v>27.493917274939172</v>
      </c>
      <c r="U9" s="11">
        <v>26.9</v>
      </c>
      <c r="V9" s="11">
        <v>27</v>
      </c>
      <c r="W9" s="11">
        <v>27</v>
      </c>
      <c r="X9" s="13">
        <v>25.9</v>
      </c>
      <c r="Y9" s="13">
        <v>27.8</v>
      </c>
      <c r="Z9" s="13">
        <v>28.1</v>
      </c>
      <c r="AA9" s="13">
        <v>28.9</v>
      </c>
      <c r="AB9" s="13">
        <v>25</v>
      </c>
      <c r="AC9" s="13">
        <v>27.7</v>
      </c>
      <c r="AD9" s="13">
        <v>26.1</v>
      </c>
      <c r="AE9" s="16" t="s">
        <v>34</v>
      </c>
      <c r="AF9" s="13">
        <v>27.6</v>
      </c>
      <c r="AG9" s="13">
        <v>26.8</v>
      </c>
    </row>
    <row r="10" spans="1:33" ht="24" customHeight="1" x14ac:dyDescent="0.15">
      <c r="A10" s="18"/>
      <c r="B10" s="19" t="s">
        <v>35</v>
      </c>
      <c r="C10" s="11" t="s">
        <v>30</v>
      </c>
      <c r="D10" s="3">
        <v>494</v>
      </c>
      <c r="E10" s="3">
        <v>472</v>
      </c>
      <c r="F10" s="3">
        <v>457</v>
      </c>
      <c r="G10" s="3">
        <v>435</v>
      </c>
      <c r="H10" s="11">
        <v>421</v>
      </c>
      <c r="I10" s="11">
        <v>412</v>
      </c>
      <c r="J10" s="11">
        <v>401</v>
      </c>
      <c r="K10" s="11">
        <v>390</v>
      </c>
      <c r="L10" s="11">
        <v>378</v>
      </c>
      <c r="M10" s="11">
        <v>403</v>
      </c>
      <c r="N10" s="11">
        <v>380</v>
      </c>
      <c r="O10" s="11">
        <v>371</v>
      </c>
      <c r="P10" s="11">
        <v>351</v>
      </c>
      <c r="Q10" s="11">
        <v>342</v>
      </c>
      <c r="R10" s="11">
        <v>322</v>
      </c>
      <c r="S10" s="11">
        <v>302</v>
      </c>
      <c r="T10" s="11">
        <v>298</v>
      </c>
      <c r="U10" s="11">
        <v>302</v>
      </c>
      <c r="V10" s="11">
        <v>294</v>
      </c>
      <c r="W10" s="11">
        <v>286</v>
      </c>
      <c r="X10" s="12">
        <v>280</v>
      </c>
      <c r="Y10" s="12">
        <v>244</v>
      </c>
      <c r="Z10" s="12">
        <v>240</v>
      </c>
      <c r="AA10" s="12">
        <v>234</v>
      </c>
      <c r="AB10" s="12">
        <v>240</v>
      </c>
      <c r="AC10" s="12">
        <v>224</v>
      </c>
      <c r="AD10" s="12">
        <v>221</v>
      </c>
      <c r="AE10" s="15" t="s">
        <v>34</v>
      </c>
      <c r="AF10" s="12">
        <v>202</v>
      </c>
      <c r="AG10" s="12">
        <v>199</v>
      </c>
    </row>
    <row r="11" spans="1:33" ht="24" customHeight="1" x14ac:dyDescent="0.15">
      <c r="A11" s="18"/>
      <c r="B11" s="19"/>
      <c r="C11" s="11" t="s">
        <v>31</v>
      </c>
      <c r="D11" s="4">
        <f t="shared" ref="D11" si="8">D10/D3*100</f>
        <v>67.302452316076284</v>
      </c>
      <c r="E11" s="4">
        <f t="shared" ref="E11:F11" si="9">E10/E3*100</f>
        <v>66.855524079320119</v>
      </c>
      <c r="F11" s="4">
        <f t="shared" si="9"/>
        <v>66.136034732272066</v>
      </c>
      <c r="G11" s="4">
        <f t="shared" ref="G11:L11" si="10">G10/G3*100</f>
        <v>66.210045662100455</v>
      </c>
      <c r="H11" s="13">
        <f t="shared" si="10"/>
        <v>67.46794871794873</v>
      </c>
      <c r="I11" s="13">
        <f t="shared" si="10"/>
        <v>67.76315789473685</v>
      </c>
      <c r="J11" s="13">
        <f t="shared" si="10"/>
        <v>68.313458262350935</v>
      </c>
      <c r="K11" s="13">
        <f t="shared" si="10"/>
        <v>69.271758436944936</v>
      </c>
      <c r="L11" s="13">
        <f t="shared" si="10"/>
        <v>71.186440677966104</v>
      </c>
      <c r="M11" s="14">
        <v>72.900000000000006</v>
      </c>
      <c r="N11" s="13">
        <v>70.2</v>
      </c>
      <c r="O11" s="13">
        <v>70.8</v>
      </c>
      <c r="P11" s="13">
        <v>70.8</v>
      </c>
      <c r="Q11" s="13">
        <v>71.099999999999994</v>
      </c>
      <c r="R11" s="13">
        <f>R10/R3*100</f>
        <v>70.3056768558952</v>
      </c>
      <c r="S11" s="13">
        <f>S10/S3*100</f>
        <v>70.396270396270396</v>
      </c>
      <c r="T11" s="13">
        <f>T10/T3*100</f>
        <v>72.506082725060821</v>
      </c>
      <c r="U11" s="13">
        <v>73.099999999999994</v>
      </c>
      <c r="V11" s="13">
        <v>72.599999999999994</v>
      </c>
      <c r="W11" s="13">
        <v>72.900000000000006</v>
      </c>
      <c r="X11" s="13">
        <v>74.099999999999994</v>
      </c>
      <c r="Y11" s="13">
        <v>72.099999999999994</v>
      </c>
      <c r="Z11" s="13">
        <v>71.900000000000006</v>
      </c>
      <c r="AA11" s="13">
        <v>71.099999999999994</v>
      </c>
      <c r="AB11" s="13">
        <v>75</v>
      </c>
      <c r="AC11" s="13">
        <v>72.3</v>
      </c>
      <c r="AD11" s="13">
        <v>73.900000000000006</v>
      </c>
      <c r="AE11" s="16" t="s">
        <v>34</v>
      </c>
      <c r="AF11" s="13">
        <v>72.400000000000006</v>
      </c>
      <c r="AG11" s="13">
        <v>73.2</v>
      </c>
    </row>
    <row r="12" spans="1:33" ht="24" customHeight="1" x14ac:dyDescent="0.15">
      <c r="A12" s="20" t="s">
        <v>38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</sheetData>
  <sheetProtection selectLockedCells="1"/>
  <mergeCells count="10">
    <mergeCell ref="A8:A11"/>
    <mergeCell ref="B8:B9"/>
    <mergeCell ref="B10:B11"/>
    <mergeCell ref="A12:V12"/>
    <mergeCell ref="A1:X1"/>
    <mergeCell ref="A2:C2"/>
    <mergeCell ref="A3:C3"/>
    <mergeCell ref="A4:A7"/>
    <mergeCell ref="B4:B5"/>
    <mergeCell ref="B6:B7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2021-03-08T04:31:46Z</cp:lastPrinted>
  <dcterms:created xsi:type="dcterms:W3CDTF">2017-02-22T09:47:36Z</dcterms:created>
  <dcterms:modified xsi:type="dcterms:W3CDTF">2023-05-30T09:43:29Z</dcterms:modified>
</cp:coreProperties>
</file>