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 activeTab="1"/>
  </bookViews>
  <sheets>
    <sheet name="H27まで" sheetId="1" r:id="rId1"/>
    <sheet name="H28～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H25" i="2"/>
  <c r="G25" i="2"/>
  <c r="F25" i="2"/>
  <c r="E25" i="2"/>
  <c r="D25" i="2"/>
  <c r="C25" i="2"/>
  <c r="I21" i="2"/>
  <c r="H21" i="2"/>
  <c r="G21" i="2"/>
  <c r="F21" i="2"/>
  <c r="E21" i="2"/>
  <c r="D21" i="2"/>
  <c r="C21" i="2"/>
  <c r="I18" i="2"/>
  <c r="H18" i="2"/>
  <c r="G18" i="2"/>
  <c r="F18" i="2"/>
  <c r="E18" i="2"/>
  <c r="D18" i="2"/>
  <c r="C18" i="2"/>
  <c r="F15" i="2"/>
  <c r="E15" i="2"/>
  <c r="D15" i="2"/>
  <c r="C15" i="2"/>
  <c r="I12" i="2"/>
  <c r="H12" i="2"/>
  <c r="G12" i="2"/>
  <c r="F12" i="2"/>
  <c r="E12" i="2"/>
  <c r="D12" i="2"/>
  <c r="C12" i="2"/>
  <c r="I9" i="2"/>
  <c r="H9" i="2"/>
  <c r="G9" i="2"/>
  <c r="F9" i="2"/>
  <c r="E9" i="2"/>
  <c r="D9" i="2"/>
  <c r="C9" i="2"/>
  <c r="I6" i="2"/>
  <c r="H6" i="2"/>
  <c r="G6" i="2"/>
  <c r="F6" i="2"/>
  <c r="E6" i="2"/>
  <c r="D6" i="2"/>
  <c r="C6" i="2"/>
  <c r="I3" i="2"/>
  <c r="H3" i="2"/>
  <c r="G3" i="2"/>
  <c r="F3" i="2"/>
  <c r="E3" i="2"/>
  <c r="D3" i="2"/>
  <c r="C3" i="2"/>
  <c r="M33" i="1"/>
  <c r="L33" i="1"/>
  <c r="M30" i="1"/>
  <c r="M21" i="1"/>
  <c r="L21" i="1"/>
  <c r="K21" i="1"/>
  <c r="J21" i="1"/>
  <c r="I21" i="1"/>
  <c r="H21" i="1"/>
  <c r="G21" i="1"/>
  <c r="F21" i="1"/>
  <c r="E21" i="1"/>
  <c r="D21" i="1"/>
  <c r="M18" i="1"/>
  <c r="L18" i="1"/>
  <c r="K18" i="1"/>
  <c r="J18" i="1"/>
  <c r="I18" i="1"/>
  <c r="H18" i="1"/>
  <c r="G18" i="1"/>
  <c r="F18" i="1"/>
  <c r="E18" i="1"/>
  <c r="D18" i="1"/>
  <c r="M15" i="1"/>
  <c r="L15" i="1"/>
  <c r="K15" i="1"/>
  <c r="M12" i="1"/>
  <c r="L12" i="1"/>
  <c r="K12" i="1"/>
  <c r="J12" i="1"/>
  <c r="I12" i="1"/>
  <c r="H12" i="1"/>
  <c r="G12" i="1"/>
  <c r="F12" i="1"/>
  <c r="E12" i="1"/>
  <c r="D12" i="1"/>
  <c r="M9" i="1"/>
  <c r="L9" i="1"/>
  <c r="K9" i="1"/>
  <c r="J9" i="1"/>
  <c r="I9" i="1"/>
  <c r="H9" i="1"/>
  <c r="G9" i="1"/>
  <c r="F9" i="1"/>
  <c r="E9" i="1"/>
  <c r="D9" i="1"/>
  <c r="M6" i="1"/>
  <c r="L6" i="1"/>
  <c r="K6" i="1"/>
  <c r="J6" i="1"/>
  <c r="I6" i="1"/>
  <c r="H6" i="1"/>
  <c r="G6" i="1"/>
  <c r="F6" i="1"/>
  <c r="E6" i="1"/>
  <c r="D6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<sst xmlns="http://schemas.openxmlformats.org/spreadsheetml/2006/main" count="263" uniqueCount="54">
  <si>
    <t>平成23年</t>
    <rPh sb="0" eb="2">
      <t>ヘイセイ</t>
    </rPh>
    <rPh sb="4" eb="5">
      <t>ネン</t>
    </rPh>
    <phoneticPr fontId="3"/>
  </si>
  <si>
    <r>
      <t>１３．高等学校卒業後の進路</t>
    </r>
    <r>
      <rPr>
        <sz val="11"/>
        <rFont val="ＭＳ Ｐゴシック"/>
        <family val="3"/>
        <charset val="128"/>
      </rPr>
      <t xml:space="preserve"> ：各年５月１日現在</t>
    </r>
  </si>
  <si>
    <t>平成28年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</si>
  <si>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</si>
  <si>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</si>
  <si>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</si>
  <si>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</si>
  <si>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</si>
  <si>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</si>
  <si>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平成７年</t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</si>
  <si>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</si>
  <si>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</si>
  <si>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就職者</t>
  </si>
  <si>
    <t>平成１３年</t>
  </si>
  <si>
    <t>平成19年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</si>
  <si>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</si>
  <si>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資料：学校基本数調査　県教委調べ</t>
    <rPh sb="7" eb="8">
      <t>スウ</t>
    </rPh>
    <rPh sb="8" eb="10">
      <t>チョウサ</t>
    </rPh>
    <rPh sb="11" eb="12">
      <t>ケン</t>
    </rPh>
    <rPh sb="12" eb="14">
      <t>キョウイ</t>
    </rPh>
    <rPh sb="14" eb="15">
      <t>シラ</t>
    </rPh>
    <phoneticPr fontId="3"/>
  </si>
  <si>
    <t>平成17年</t>
    <rPh sb="0" eb="2">
      <t>ヘイセイ</t>
    </rPh>
    <rPh sb="4" eb="5">
      <t>ネン</t>
    </rPh>
    <phoneticPr fontId="3"/>
  </si>
  <si>
    <t>Ａ･Ｂ･Ｃ･Ｄのうち就職している者（再掲）</t>
  </si>
  <si>
    <t>平成16年</t>
    <rPh sb="0" eb="2">
      <t>ヘイセイ</t>
    </rPh>
    <rPh sb="4" eb="5">
      <t>ネン</t>
    </rPh>
    <phoneticPr fontId="3"/>
  </si>
  <si>
    <t>平成１５年</t>
  </si>
  <si>
    <t>平成１４年</t>
  </si>
  <si>
    <t>平成１２年</t>
    <rPh sb="0" eb="2">
      <t>ヘイセイ</t>
    </rPh>
    <rPh sb="4" eb="5">
      <t>ネン</t>
    </rPh>
    <phoneticPr fontId="3"/>
  </si>
  <si>
    <t>9,2</t>
  </si>
  <si>
    <t>平成９年</t>
  </si>
  <si>
    <t>平成１１年</t>
  </si>
  <si>
    <t>平成１０年</t>
  </si>
  <si>
    <t>令和3年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</si>
  <si>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</si>
  <si>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女</t>
  </si>
  <si>
    <t>平成８年</t>
  </si>
  <si>
    <t>卒業者総数</t>
  </si>
  <si>
    <t>上記以外の者</t>
  </si>
  <si>
    <t>男</t>
  </si>
  <si>
    <t>大学等進学者(Ａ)</t>
  </si>
  <si>
    <t>計</t>
  </si>
  <si>
    <t>専修学校(専門課程)進学者  (Ｂ)</t>
  </si>
  <si>
    <t>専修学校(一般課程)入学者 (Ｃ)</t>
  </si>
  <si>
    <t>平成30年</t>
    <rPh sb="0" eb="2">
      <t>ヘイセイ</t>
    </rPh>
    <rPh sb="4" eb="5">
      <t>ネン</t>
    </rPh>
    <phoneticPr fontId="3"/>
  </si>
  <si>
    <t>公共職業能力開発施設等入学者 (Ｄ)</t>
  </si>
  <si>
    <t>-</t>
  </si>
  <si>
    <t>…</t>
  </si>
  <si>
    <t xml:space="preserve">         …</t>
  </si>
  <si>
    <t>死亡・不詳</t>
    <rPh sb="3" eb="5">
      <t>フショウ</t>
    </rPh>
    <phoneticPr fontId="3"/>
  </si>
  <si>
    <t xml:space="preserve">          …</t>
  </si>
  <si>
    <t xml:space="preserve">           -</t>
  </si>
  <si>
    <t>Aのうち</t>
  </si>
  <si>
    <t>Bのうち</t>
  </si>
  <si>
    <t>Cのうち</t>
  </si>
  <si>
    <t>Dのうち</t>
  </si>
  <si>
    <t>大学等進学率（％）</t>
  </si>
  <si>
    <t>就職率（％）</t>
  </si>
  <si>
    <t>平成29年</t>
    <rPh sb="0" eb="2">
      <t>ヘイセイ</t>
    </rPh>
    <rPh sb="4" eb="5">
      <t>ネン</t>
    </rPh>
    <phoneticPr fontId="3"/>
  </si>
  <si>
    <t>令和4年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</si>
</sst>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 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41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right" vertical="center" wrapText="1"/>
    </xf>
    <xf numFmtId="177" fontId="0" fillId="3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76" fontId="0" fillId="3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 wrapText="1"/>
      <protection locked="0"/>
    </xf>
    <xf numFmtId="176" fontId="0" fillId="3" borderId="1" xfId="0" applyNumberForma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 wrapText="1"/>
    </xf>
    <xf numFmtId="176" fontId="0" fillId="0" borderId="1" xfId="0" applyNumberFormat="1" applyBorder="1" applyAlignment="1" applyProtection="1">
      <alignment horizontal="right" vertical="center"/>
    </xf>
    <xf numFmtId="0" fontId="0" fillId="3" borderId="1" xfId="0" applyFill="1" applyBorder="1" applyAlignment="1" applyProtection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W37"/>
  <sheetViews>
    <sheetView workbookViewId="0">
      <selection activeCell="B28" sqref="B28"/>
    </sheetView>
  </sheetViews>
  <sheetFormatPr defaultRowHeight="13.5" x14ac:dyDescent="0.15"/>
  <cols>
    <col min="1" max="1" width="10.625" customWidth="1"/>
    <col min="2" max="2" width="7.375" customWidth="1"/>
    <col min="3" max="4" width="9.125" bestFit="1" customWidth="1"/>
    <col min="258" max="258" width="10.625" customWidth="1"/>
    <col min="259" max="259" width="7.375" customWidth="1"/>
    <col min="260" max="260" width="9.125" bestFit="1" customWidth="1"/>
    <col min="514" max="514" width="10.625" customWidth="1"/>
    <col min="515" max="515" width="7.375" customWidth="1"/>
    <col min="516" max="516" width="9.125" bestFit="1" customWidth="1"/>
    <col min="770" max="770" width="10.625" customWidth="1"/>
    <col min="771" max="771" width="7.375" customWidth="1"/>
    <col min="772" max="772" width="9.125" bestFit="1" customWidth="1"/>
    <col min="1026" max="1026" width="10.625" customWidth="1"/>
    <col min="1027" max="1027" width="7.375" customWidth="1"/>
    <col min="1028" max="1028" width="9.125" bestFit="1" customWidth="1"/>
    <col min="1282" max="1282" width="10.625" customWidth="1"/>
    <col min="1283" max="1283" width="7.375" customWidth="1"/>
    <col min="1284" max="1284" width="9.125" bestFit="1" customWidth="1"/>
    <col min="1538" max="1538" width="10.625" customWidth="1"/>
    <col min="1539" max="1539" width="7.375" customWidth="1"/>
    <col min="1540" max="1540" width="9.125" bestFit="1" customWidth="1"/>
    <col min="1794" max="1794" width="10.625" customWidth="1"/>
    <col min="1795" max="1795" width="7.375" customWidth="1"/>
    <col min="1796" max="1796" width="9.125" bestFit="1" customWidth="1"/>
    <col min="2050" max="2050" width="10.625" customWidth="1"/>
    <col min="2051" max="2051" width="7.375" customWidth="1"/>
    <col min="2052" max="2052" width="9.125" bestFit="1" customWidth="1"/>
    <col min="2306" max="2306" width="10.625" customWidth="1"/>
    <col min="2307" max="2307" width="7.375" customWidth="1"/>
    <col min="2308" max="2308" width="9.125" bestFit="1" customWidth="1"/>
    <col min="2562" max="2562" width="10.625" customWidth="1"/>
    <col min="2563" max="2563" width="7.375" customWidth="1"/>
    <col min="2564" max="2564" width="9.125" bestFit="1" customWidth="1"/>
    <col min="2818" max="2818" width="10.625" customWidth="1"/>
    <col min="2819" max="2819" width="7.375" customWidth="1"/>
    <col min="2820" max="2820" width="9.125" bestFit="1" customWidth="1"/>
    <col min="3074" max="3074" width="10.625" customWidth="1"/>
    <col min="3075" max="3075" width="7.375" customWidth="1"/>
    <col min="3076" max="3076" width="9.125" bestFit="1" customWidth="1"/>
    <col min="3330" max="3330" width="10.625" customWidth="1"/>
    <col min="3331" max="3331" width="7.375" customWidth="1"/>
    <col min="3332" max="3332" width="9.125" bestFit="1" customWidth="1"/>
    <col min="3586" max="3586" width="10.625" customWidth="1"/>
    <col min="3587" max="3587" width="7.375" customWidth="1"/>
    <col min="3588" max="3588" width="9.125" bestFit="1" customWidth="1"/>
    <col min="3842" max="3842" width="10.625" customWidth="1"/>
    <col min="3843" max="3843" width="7.375" customWidth="1"/>
    <col min="3844" max="3844" width="9.125" bestFit="1" customWidth="1"/>
    <col min="4098" max="4098" width="10.625" customWidth="1"/>
    <col min="4099" max="4099" width="7.375" customWidth="1"/>
    <col min="4100" max="4100" width="9.125" bestFit="1" customWidth="1"/>
    <col min="4354" max="4354" width="10.625" customWidth="1"/>
    <col min="4355" max="4355" width="7.375" customWidth="1"/>
    <col min="4356" max="4356" width="9.125" bestFit="1" customWidth="1"/>
    <col min="4610" max="4610" width="10.625" customWidth="1"/>
    <col min="4611" max="4611" width="7.375" customWidth="1"/>
    <col min="4612" max="4612" width="9.125" bestFit="1" customWidth="1"/>
    <col min="4866" max="4866" width="10.625" customWidth="1"/>
    <col min="4867" max="4867" width="7.375" customWidth="1"/>
    <col min="4868" max="4868" width="9.125" bestFit="1" customWidth="1"/>
    <col min="5122" max="5122" width="10.625" customWidth="1"/>
    <col min="5123" max="5123" width="7.375" customWidth="1"/>
    <col min="5124" max="5124" width="9.125" bestFit="1" customWidth="1"/>
    <col min="5378" max="5378" width="10.625" customWidth="1"/>
    <col min="5379" max="5379" width="7.375" customWidth="1"/>
    <col min="5380" max="5380" width="9.125" bestFit="1" customWidth="1"/>
    <col min="5634" max="5634" width="10.625" customWidth="1"/>
    <col min="5635" max="5635" width="7.375" customWidth="1"/>
    <col min="5636" max="5636" width="9.125" bestFit="1" customWidth="1"/>
    <col min="5890" max="5890" width="10.625" customWidth="1"/>
    <col min="5891" max="5891" width="7.375" customWidth="1"/>
    <col min="5892" max="5892" width="9.125" bestFit="1" customWidth="1"/>
    <col min="6146" max="6146" width="10.625" customWidth="1"/>
    <col min="6147" max="6147" width="7.375" customWidth="1"/>
    <col min="6148" max="6148" width="9.125" bestFit="1" customWidth="1"/>
    <col min="6402" max="6402" width="10.625" customWidth="1"/>
    <col min="6403" max="6403" width="7.375" customWidth="1"/>
    <col min="6404" max="6404" width="9.125" bestFit="1" customWidth="1"/>
    <col min="6658" max="6658" width="10.625" customWidth="1"/>
    <col min="6659" max="6659" width="7.375" customWidth="1"/>
    <col min="6660" max="6660" width="9.125" bestFit="1" customWidth="1"/>
    <col min="6914" max="6914" width="10.625" customWidth="1"/>
    <col min="6915" max="6915" width="7.375" customWidth="1"/>
    <col min="6916" max="6916" width="9.125" bestFit="1" customWidth="1"/>
    <col min="7170" max="7170" width="10.625" customWidth="1"/>
    <col min="7171" max="7171" width="7.375" customWidth="1"/>
    <col min="7172" max="7172" width="9.125" bestFit="1" customWidth="1"/>
    <col min="7426" max="7426" width="10.625" customWidth="1"/>
    <col min="7427" max="7427" width="7.375" customWidth="1"/>
    <col min="7428" max="7428" width="9.125" bestFit="1" customWidth="1"/>
    <col min="7682" max="7682" width="10.625" customWidth="1"/>
    <col min="7683" max="7683" width="7.375" customWidth="1"/>
    <col min="7684" max="7684" width="9.125" bestFit="1" customWidth="1"/>
    <col min="7938" max="7938" width="10.625" customWidth="1"/>
    <col min="7939" max="7939" width="7.375" customWidth="1"/>
    <col min="7940" max="7940" width="9.125" bestFit="1" customWidth="1"/>
    <col min="8194" max="8194" width="10.625" customWidth="1"/>
    <col min="8195" max="8195" width="7.375" customWidth="1"/>
    <col min="8196" max="8196" width="9.125" bestFit="1" customWidth="1"/>
    <col min="8450" max="8450" width="10.625" customWidth="1"/>
    <col min="8451" max="8451" width="7.375" customWidth="1"/>
    <col min="8452" max="8452" width="9.125" bestFit="1" customWidth="1"/>
    <col min="8706" max="8706" width="10.625" customWidth="1"/>
    <col min="8707" max="8707" width="7.375" customWidth="1"/>
    <col min="8708" max="8708" width="9.125" bestFit="1" customWidth="1"/>
    <col min="8962" max="8962" width="10.625" customWidth="1"/>
    <col min="8963" max="8963" width="7.375" customWidth="1"/>
    <col min="8964" max="8964" width="9.125" bestFit="1" customWidth="1"/>
    <col min="9218" max="9218" width="10.625" customWidth="1"/>
    <col min="9219" max="9219" width="7.375" customWidth="1"/>
    <col min="9220" max="9220" width="9.125" bestFit="1" customWidth="1"/>
    <col min="9474" max="9474" width="10.625" customWidth="1"/>
    <col min="9475" max="9475" width="7.375" customWidth="1"/>
    <col min="9476" max="9476" width="9.125" bestFit="1" customWidth="1"/>
    <col min="9730" max="9730" width="10.625" customWidth="1"/>
    <col min="9731" max="9731" width="7.375" customWidth="1"/>
    <col min="9732" max="9732" width="9.125" bestFit="1" customWidth="1"/>
    <col min="9986" max="9986" width="10.625" customWidth="1"/>
    <col min="9987" max="9987" width="7.375" customWidth="1"/>
    <col min="9988" max="9988" width="9.125" bestFit="1" customWidth="1"/>
    <col min="10242" max="10242" width="10.625" customWidth="1"/>
    <col min="10243" max="10243" width="7.375" customWidth="1"/>
    <col min="10244" max="10244" width="9.125" bestFit="1" customWidth="1"/>
    <col min="10498" max="10498" width="10.625" customWidth="1"/>
    <col min="10499" max="10499" width="7.375" customWidth="1"/>
    <col min="10500" max="10500" width="9.125" bestFit="1" customWidth="1"/>
    <col min="10754" max="10754" width="10.625" customWidth="1"/>
    <col min="10755" max="10755" width="7.375" customWidth="1"/>
    <col min="10756" max="10756" width="9.125" bestFit="1" customWidth="1"/>
    <col min="11010" max="11010" width="10.625" customWidth="1"/>
    <col min="11011" max="11011" width="7.375" customWidth="1"/>
    <col min="11012" max="11012" width="9.125" bestFit="1" customWidth="1"/>
    <col min="11266" max="11266" width="10.625" customWidth="1"/>
    <col min="11267" max="11267" width="7.375" customWidth="1"/>
    <col min="11268" max="11268" width="9.125" bestFit="1" customWidth="1"/>
    <col min="11522" max="11522" width="10.625" customWidth="1"/>
    <col min="11523" max="11523" width="7.375" customWidth="1"/>
    <col min="11524" max="11524" width="9.125" bestFit="1" customWidth="1"/>
    <col min="11778" max="11778" width="10.625" customWidth="1"/>
    <col min="11779" max="11779" width="7.375" customWidth="1"/>
    <col min="11780" max="11780" width="9.125" bestFit="1" customWidth="1"/>
    <col min="12034" max="12034" width="10.625" customWidth="1"/>
    <col min="12035" max="12035" width="7.375" customWidth="1"/>
    <col min="12036" max="12036" width="9.125" bestFit="1" customWidth="1"/>
    <col min="12290" max="12290" width="10.625" customWidth="1"/>
    <col min="12291" max="12291" width="7.375" customWidth="1"/>
    <col min="12292" max="12292" width="9.125" bestFit="1" customWidth="1"/>
    <col min="12546" max="12546" width="10.625" customWidth="1"/>
    <col min="12547" max="12547" width="7.375" customWidth="1"/>
    <col min="12548" max="12548" width="9.125" bestFit="1" customWidth="1"/>
    <col min="12802" max="12802" width="10.625" customWidth="1"/>
    <col min="12803" max="12803" width="7.375" customWidth="1"/>
    <col min="12804" max="12804" width="9.125" bestFit="1" customWidth="1"/>
    <col min="13058" max="13058" width="10.625" customWidth="1"/>
    <col min="13059" max="13059" width="7.375" customWidth="1"/>
    <col min="13060" max="13060" width="9.125" bestFit="1" customWidth="1"/>
    <col min="13314" max="13314" width="10.625" customWidth="1"/>
    <col min="13315" max="13315" width="7.375" customWidth="1"/>
    <col min="13316" max="13316" width="9.125" bestFit="1" customWidth="1"/>
    <col min="13570" max="13570" width="10.625" customWidth="1"/>
    <col min="13571" max="13571" width="7.375" customWidth="1"/>
    <col min="13572" max="13572" width="9.125" bestFit="1" customWidth="1"/>
    <col min="13826" max="13826" width="10.625" customWidth="1"/>
    <col min="13827" max="13827" width="7.375" customWidth="1"/>
    <col min="13828" max="13828" width="9.125" bestFit="1" customWidth="1"/>
    <col min="14082" max="14082" width="10.625" customWidth="1"/>
    <col min="14083" max="14083" width="7.375" customWidth="1"/>
    <col min="14084" max="14084" width="9.125" bestFit="1" customWidth="1"/>
    <col min="14338" max="14338" width="10.625" customWidth="1"/>
    <col min="14339" max="14339" width="7.375" customWidth="1"/>
    <col min="14340" max="14340" width="9.125" bestFit="1" customWidth="1"/>
    <col min="14594" max="14594" width="10.625" customWidth="1"/>
    <col min="14595" max="14595" width="7.375" customWidth="1"/>
    <col min="14596" max="14596" width="9.125" bestFit="1" customWidth="1"/>
    <col min="14850" max="14850" width="10.625" customWidth="1"/>
    <col min="14851" max="14851" width="7.375" customWidth="1"/>
    <col min="14852" max="14852" width="9.125" bestFit="1" customWidth="1"/>
    <col min="15106" max="15106" width="10.625" customWidth="1"/>
    <col min="15107" max="15107" width="7.375" customWidth="1"/>
    <col min="15108" max="15108" width="9.125" bestFit="1" customWidth="1"/>
    <col min="15362" max="15362" width="10.625" customWidth="1"/>
    <col min="15363" max="15363" width="7.375" customWidth="1"/>
    <col min="15364" max="15364" width="9.125" bestFit="1" customWidth="1"/>
    <col min="15618" max="15618" width="10.625" customWidth="1"/>
    <col min="15619" max="15619" width="7.375" customWidth="1"/>
    <col min="15620" max="15620" width="9.125" bestFit="1" customWidth="1"/>
    <col min="15874" max="15874" width="10.625" customWidth="1"/>
    <col min="15875" max="15875" width="7.375" customWidth="1"/>
    <col min="15876" max="15876" width="9.125" bestFit="1" customWidth="1"/>
    <col min="16130" max="16130" width="10.625" customWidth="1"/>
    <col min="16131" max="16131" width="7.375" customWidth="1"/>
    <col min="16132" max="16132" width="9.125" bestFit="1" customWidth="1"/>
  </cols>
  <sheetData>
    <row r="1" spans="1:23" ht="24" x14ac:dyDescent="0.25">
      <c r="A1" s="1" t="s">
        <v>1</v>
      </c>
    </row>
    <row r="2" spans="1:23" ht="21.95" customHeight="1" x14ac:dyDescent="0.15">
      <c r="A2" s="27"/>
      <c r="B2" s="27"/>
      <c r="C2" s="2" t="s">
        <v>4</v>
      </c>
      <c r="D2" s="2" t="s">
        <v>5</v>
      </c>
      <c r="E2" s="2" t="s">
        <v>3</v>
      </c>
      <c r="F2" s="2" t="s">
        <v>8</v>
      </c>
      <c r="G2" s="2" t="s">
        <v>0</v>
      </c>
      <c r="H2" s="2" t="s">
        <v>7</v>
      </c>
      <c r="I2" s="2" t="s">
        <v>10</v>
      </c>
      <c r="J2" s="2" t="s">
        <v>11</v>
      </c>
      <c r="K2" s="2" t="s">
        <v>14</v>
      </c>
      <c r="L2" s="2" t="s">
        <v>15</v>
      </c>
      <c r="M2" s="2" t="s">
        <v>17</v>
      </c>
      <c r="N2" s="2" t="s">
        <v>19</v>
      </c>
      <c r="O2" s="12" t="s">
        <v>20</v>
      </c>
      <c r="P2" s="12" t="s">
        <v>21</v>
      </c>
      <c r="Q2" s="12" t="s">
        <v>13</v>
      </c>
      <c r="R2" s="12" t="s">
        <v>22</v>
      </c>
      <c r="S2" s="12" t="s">
        <v>25</v>
      </c>
      <c r="T2" s="12" t="s">
        <v>26</v>
      </c>
      <c r="U2" s="12" t="s">
        <v>24</v>
      </c>
      <c r="V2" s="12" t="s">
        <v>30</v>
      </c>
      <c r="W2" s="12" t="s">
        <v>9</v>
      </c>
    </row>
    <row r="3" spans="1:23" ht="17.100000000000001" customHeight="1" x14ac:dyDescent="0.15">
      <c r="A3" s="28" t="s">
        <v>31</v>
      </c>
      <c r="B3" s="29"/>
      <c r="C3" s="6">
        <v>1138</v>
      </c>
      <c r="D3" s="6">
        <f t="shared" ref="D3:M3" si="0">SUM(D4:D5)</f>
        <v>1146</v>
      </c>
      <c r="E3" s="6">
        <f t="shared" si="0"/>
        <v>1192</v>
      </c>
      <c r="F3" s="6">
        <f t="shared" si="0"/>
        <v>1173</v>
      </c>
      <c r="G3" s="6">
        <f t="shared" si="0"/>
        <v>1229</v>
      </c>
      <c r="H3" s="6">
        <f t="shared" si="0"/>
        <v>1219</v>
      </c>
      <c r="I3" s="6">
        <f t="shared" si="0"/>
        <v>1237</v>
      </c>
      <c r="J3" s="6">
        <f t="shared" si="0"/>
        <v>1203</v>
      </c>
      <c r="K3" s="6">
        <f t="shared" si="0"/>
        <v>1211</v>
      </c>
      <c r="L3" s="6">
        <f t="shared" si="0"/>
        <v>1221</v>
      </c>
      <c r="M3" s="6">
        <f t="shared" si="0"/>
        <v>1151</v>
      </c>
      <c r="N3" s="6">
        <v>1193</v>
      </c>
      <c r="O3" s="6">
        <v>1259</v>
      </c>
      <c r="P3" s="6">
        <v>1293</v>
      </c>
      <c r="Q3" s="6">
        <v>1276</v>
      </c>
      <c r="R3" s="6">
        <v>1285</v>
      </c>
      <c r="S3" s="6">
        <v>1355</v>
      </c>
      <c r="T3" s="6">
        <v>1398</v>
      </c>
      <c r="U3" s="6">
        <v>1527</v>
      </c>
      <c r="V3" s="6">
        <v>1639</v>
      </c>
      <c r="W3" s="6">
        <v>1537</v>
      </c>
    </row>
    <row r="4" spans="1:23" ht="17.100000000000001" customHeight="1" x14ac:dyDescent="0.15">
      <c r="A4" s="31"/>
      <c r="B4" s="3" t="s">
        <v>33</v>
      </c>
      <c r="C4" s="7">
        <v>569</v>
      </c>
      <c r="D4" s="7">
        <v>593</v>
      </c>
      <c r="E4" s="8">
        <v>630</v>
      </c>
      <c r="F4" s="8">
        <v>624</v>
      </c>
      <c r="G4" s="8">
        <v>624</v>
      </c>
      <c r="H4" s="8">
        <v>626</v>
      </c>
      <c r="I4" s="8">
        <v>623</v>
      </c>
      <c r="J4" s="8">
        <v>586</v>
      </c>
      <c r="K4" s="8">
        <v>643</v>
      </c>
      <c r="L4" s="8">
        <v>622</v>
      </c>
      <c r="M4" s="8">
        <v>588</v>
      </c>
      <c r="N4" s="8">
        <v>601</v>
      </c>
      <c r="O4" s="8">
        <v>640</v>
      </c>
      <c r="P4" s="8">
        <v>672</v>
      </c>
      <c r="Q4" s="8">
        <v>658</v>
      </c>
      <c r="R4" s="8">
        <v>663</v>
      </c>
      <c r="S4" s="8">
        <v>687</v>
      </c>
      <c r="T4" s="8">
        <v>707</v>
      </c>
      <c r="U4" s="8">
        <v>788</v>
      </c>
      <c r="V4" s="8">
        <v>821</v>
      </c>
      <c r="W4" s="8">
        <v>818</v>
      </c>
    </row>
    <row r="5" spans="1:23" ht="17.100000000000001" customHeight="1" x14ac:dyDescent="0.15">
      <c r="A5" s="32"/>
      <c r="B5" s="3" t="s">
        <v>29</v>
      </c>
      <c r="C5" s="7">
        <v>569</v>
      </c>
      <c r="D5" s="7">
        <v>553</v>
      </c>
      <c r="E5" s="8">
        <v>562</v>
      </c>
      <c r="F5" s="8">
        <v>549</v>
      </c>
      <c r="G5" s="8">
        <v>605</v>
      </c>
      <c r="H5" s="8">
        <v>593</v>
      </c>
      <c r="I5" s="8">
        <v>614</v>
      </c>
      <c r="J5" s="8">
        <v>617</v>
      </c>
      <c r="K5" s="8">
        <v>568</v>
      </c>
      <c r="L5" s="8">
        <v>599</v>
      </c>
      <c r="M5" s="8">
        <v>563</v>
      </c>
      <c r="N5" s="8">
        <v>592</v>
      </c>
      <c r="O5" s="8">
        <v>619</v>
      </c>
      <c r="P5" s="8">
        <v>621</v>
      </c>
      <c r="Q5" s="8">
        <v>618</v>
      </c>
      <c r="R5" s="8">
        <v>622</v>
      </c>
      <c r="S5" s="8">
        <v>668</v>
      </c>
      <c r="T5" s="8">
        <v>691</v>
      </c>
      <c r="U5" s="8">
        <v>739</v>
      </c>
      <c r="V5" s="8">
        <v>818</v>
      </c>
      <c r="W5" s="8">
        <v>719</v>
      </c>
    </row>
    <row r="6" spans="1:23" ht="17.100000000000001" customHeight="1" x14ac:dyDescent="0.15">
      <c r="A6" s="30" t="s">
        <v>34</v>
      </c>
      <c r="B6" s="4" t="s">
        <v>35</v>
      </c>
      <c r="C6" s="6">
        <v>521</v>
      </c>
      <c r="D6" s="6">
        <f t="shared" ref="D6:M6" si="1">SUM(D7:D8)</f>
        <v>511</v>
      </c>
      <c r="E6" s="6">
        <f t="shared" si="1"/>
        <v>555</v>
      </c>
      <c r="F6" s="6">
        <f t="shared" si="1"/>
        <v>617</v>
      </c>
      <c r="G6" s="6">
        <f t="shared" si="1"/>
        <v>574</v>
      </c>
      <c r="H6" s="6">
        <f t="shared" si="1"/>
        <v>580</v>
      </c>
      <c r="I6" s="6">
        <f t="shared" si="1"/>
        <v>623</v>
      </c>
      <c r="J6" s="6">
        <f t="shared" si="1"/>
        <v>581</v>
      </c>
      <c r="K6" s="6">
        <f t="shared" si="1"/>
        <v>540</v>
      </c>
      <c r="L6" s="6">
        <f t="shared" si="1"/>
        <v>560</v>
      </c>
      <c r="M6" s="6">
        <f t="shared" si="1"/>
        <v>531</v>
      </c>
      <c r="N6" s="6">
        <v>524</v>
      </c>
      <c r="O6" s="6">
        <v>592</v>
      </c>
      <c r="P6" s="6">
        <v>639</v>
      </c>
      <c r="Q6" s="6">
        <v>584</v>
      </c>
      <c r="R6" s="6">
        <v>630</v>
      </c>
      <c r="S6" s="6">
        <v>628</v>
      </c>
      <c r="T6" s="6">
        <v>617</v>
      </c>
      <c r="U6" s="6">
        <v>584</v>
      </c>
      <c r="V6" s="6">
        <v>597</v>
      </c>
      <c r="W6" s="6">
        <v>545</v>
      </c>
    </row>
    <row r="7" spans="1:23" ht="17.100000000000001" customHeight="1" x14ac:dyDescent="0.15">
      <c r="A7" s="30"/>
      <c r="B7" s="3" t="s">
        <v>33</v>
      </c>
      <c r="C7" s="7">
        <v>281</v>
      </c>
      <c r="D7" s="7">
        <v>294</v>
      </c>
      <c r="E7" s="8">
        <v>325</v>
      </c>
      <c r="F7" s="8">
        <v>352</v>
      </c>
      <c r="G7" s="8">
        <v>326</v>
      </c>
      <c r="H7" s="8">
        <v>348</v>
      </c>
      <c r="I7" s="8">
        <v>360</v>
      </c>
      <c r="J7" s="8">
        <v>335</v>
      </c>
      <c r="K7" s="8">
        <v>319</v>
      </c>
      <c r="L7" s="8">
        <v>333</v>
      </c>
      <c r="M7" s="8">
        <v>324</v>
      </c>
      <c r="N7" s="8">
        <v>299</v>
      </c>
      <c r="O7" s="8">
        <v>360</v>
      </c>
      <c r="P7" s="8">
        <v>393</v>
      </c>
      <c r="Q7" s="8">
        <v>352</v>
      </c>
      <c r="R7" s="8">
        <v>389</v>
      </c>
      <c r="S7" s="8">
        <v>353</v>
      </c>
      <c r="T7" s="8">
        <v>349</v>
      </c>
      <c r="U7" s="8">
        <v>310</v>
      </c>
      <c r="V7" s="8">
        <v>288</v>
      </c>
      <c r="W7" s="8">
        <v>273</v>
      </c>
    </row>
    <row r="8" spans="1:23" ht="17.100000000000001" customHeight="1" x14ac:dyDescent="0.15">
      <c r="A8" s="30"/>
      <c r="B8" s="3" t="s">
        <v>29</v>
      </c>
      <c r="C8" s="7">
        <v>240</v>
      </c>
      <c r="D8" s="7">
        <v>217</v>
      </c>
      <c r="E8" s="8">
        <v>230</v>
      </c>
      <c r="F8" s="8">
        <v>265</v>
      </c>
      <c r="G8" s="8">
        <v>248</v>
      </c>
      <c r="H8" s="8">
        <v>232</v>
      </c>
      <c r="I8" s="8">
        <v>263</v>
      </c>
      <c r="J8" s="8">
        <v>246</v>
      </c>
      <c r="K8" s="8">
        <v>221</v>
      </c>
      <c r="L8" s="8">
        <v>227</v>
      </c>
      <c r="M8" s="8">
        <v>207</v>
      </c>
      <c r="N8" s="8">
        <v>225</v>
      </c>
      <c r="O8" s="8">
        <v>232</v>
      </c>
      <c r="P8" s="8">
        <v>247</v>
      </c>
      <c r="Q8" s="8">
        <v>232</v>
      </c>
      <c r="R8" s="8">
        <v>241</v>
      </c>
      <c r="S8" s="8">
        <v>275</v>
      </c>
      <c r="T8" s="8">
        <v>268</v>
      </c>
      <c r="U8" s="8">
        <v>274</v>
      </c>
      <c r="V8" s="8">
        <v>309</v>
      </c>
      <c r="W8" s="8">
        <v>272</v>
      </c>
    </row>
    <row r="9" spans="1:23" ht="17.100000000000001" customHeight="1" x14ac:dyDescent="0.15">
      <c r="A9" s="33" t="s">
        <v>36</v>
      </c>
      <c r="B9" s="4" t="s">
        <v>35</v>
      </c>
      <c r="C9" s="6">
        <v>249</v>
      </c>
      <c r="D9" s="6">
        <f t="shared" ref="D9:M9" si="2">SUM(D10:D11)</f>
        <v>281</v>
      </c>
      <c r="E9" s="6">
        <f t="shared" si="2"/>
        <v>279</v>
      </c>
      <c r="F9" s="6">
        <f t="shared" si="2"/>
        <v>265</v>
      </c>
      <c r="G9" s="6">
        <f t="shared" si="2"/>
        <v>264</v>
      </c>
      <c r="H9" s="6">
        <f t="shared" si="2"/>
        <v>242</v>
      </c>
      <c r="I9" s="6">
        <f t="shared" si="2"/>
        <v>289</v>
      </c>
      <c r="J9" s="6">
        <f t="shared" si="2"/>
        <v>157</v>
      </c>
      <c r="K9" s="6">
        <f t="shared" si="2"/>
        <v>264</v>
      </c>
      <c r="L9" s="6">
        <f t="shared" si="2"/>
        <v>265</v>
      </c>
      <c r="M9" s="6">
        <f t="shared" si="2"/>
        <v>255</v>
      </c>
      <c r="N9" s="6">
        <v>283</v>
      </c>
      <c r="O9" s="6">
        <v>244</v>
      </c>
      <c r="P9" s="6">
        <v>264</v>
      </c>
      <c r="Q9" s="6">
        <v>266</v>
      </c>
      <c r="R9" s="6">
        <v>231</v>
      </c>
      <c r="S9" s="6">
        <v>326</v>
      </c>
      <c r="T9" s="6">
        <v>347</v>
      </c>
      <c r="U9" s="6">
        <v>319</v>
      </c>
      <c r="V9" s="6">
        <v>446</v>
      </c>
      <c r="W9" s="6">
        <v>380</v>
      </c>
    </row>
    <row r="10" spans="1:23" ht="17.100000000000001" customHeight="1" x14ac:dyDescent="0.15">
      <c r="A10" s="33"/>
      <c r="B10" s="3" t="s">
        <v>33</v>
      </c>
      <c r="C10" s="7">
        <v>99</v>
      </c>
      <c r="D10" s="7">
        <v>114</v>
      </c>
      <c r="E10" s="8">
        <v>113</v>
      </c>
      <c r="F10" s="8">
        <v>117</v>
      </c>
      <c r="G10" s="8">
        <v>100</v>
      </c>
      <c r="H10" s="8">
        <v>73</v>
      </c>
      <c r="I10" s="8">
        <v>105</v>
      </c>
      <c r="J10" s="8">
        <v>47</v>
      </c>
      <c r="K10" s="8">
        <v>114</v>
      </c>
      <c r="L10" s="8">
        <v>95</v>
      </c>
      <c r="M10" s="8">
        <v>96</v>
      </c>
      <c r="N10" s="8">
        <v>122</v>
      </c>
      <c r="O10" s="8">
        <v>83</v>
      </c>
      <c r="P10" s="8">
        <v>98</v>
      </c>
      <c r="Q10" s="8">
        <v>111</v>
      </c>
      <c r="R10" s="8">
        <v>77</v>
      </c>
      <c r="S10" s="8">
        <v>143</v>
      </c>
      <c r="T10" s="8">
        <v>155</v>
      </c>
      <c r="U10" s="8">
        <v>159</v>
      </c>
      <c r="V10" s="8">
        <v>205</v>
      </c>
      <c r="W10" s="8">
        <v>198</v>
      </c>
    </row>
    <row r="11" spans="1:23" ht="17.100000000000001" customHeight="1" x14ac:dyDescent="0.15">
      <c r="A11" s="33"/>
      <c r="B11" s="3" t="s">
        <v>29</v>
      </c>
      <c r="C11" s="7">
        <v>150</v>
      </c>
      <c r="D11" s="7">
        <v>167</v>
      </c>
      <c r="E11" s="8">
        <v>166</v>
      </c>
      <c r="F11" s="8">
        <v>148</v>
      </c>
      <c r="G11" s="8">
        <v>164</v>
      </c>
      <c r="H11" s="8">
        <v>169</v>
      </c>
      <c r="I11" s="8">
        <v>184</v>
      </c>
      <c r="J11" s="8">
        <v>110</v>
      </c>
      <c r="K11" s="8">
        <v>150</v>
      </c>
      <c r="L11" s="8">
        <v>170</v>
      </c>
      <c r="M11" s="8">
        <v>159</v>
      </c>
      <c r="N11" s="8">
        <v>161</v>
      </c>
      <c r="O11" s="8">
        <v>161</v>
      </c>
      <c r="P11" s="8">
        <v>166</v>
      </c>
      <c r="Q11" s="8">
        <v>155</v>
      </c>
      <c r="R11" s="8">
        <v>154</v>
      </c>
      <c r="S11" s="8">
        <v>183</v>
      </c>
      <c r="T11" s="8">
        <v>219</v>
      </c>
      <c r="U11" s="8">
        <v>160</v>
      </c>
      <c r="V11" s="8">
        <v>241</v>
      </c>
      <c r="W11" s="8">
        <v>182</v>
      </c>
    </row>
    <row r="12" spans="1:23" ht="17.100000000000001" customHeight="1" x14ac:dyDescent="0.15">
      <c r="A12" s="33" t="s">
        <v>37</v>
      </c>
      <c r="B12" s="4" t="s">
        <v>35</v>
      </c>
      <c r="C12" s="6">
        <v>83</v>
      </c>
      <c r="D12" s="6">
        <f t="shared" ref="D12:M12" si="3">SUM(D13:D14)</f>
        <v>40</v>
      </c>
      <c r="E12" s="6">
        <f t="shared" si="3"/>
        <v>48</v>
      </c>
      <c r="F12" s="6">
        <f t="shared" si="3"/>
        <v>37</v>
      </c>
      <c r="G12" s="6">
        <f t="shared" si="3"/>
        <v>73</v>
      </c>
      <c r="H12" s="6">
        <f t="shared" si="3"/>
        <v>85</v>
      </c>
      <c r="I12" s="6">
        <f t="shared" si="3"/>
        <v>42</v>
      </c>
      <c r="J12" s="6">
        <f t="shared" si="3"/>
        <v>153</v>
      </c>
      <c r="K12" s="6">
        <f t="shared" si="3"/>
        <v>92</v>
      </c>
      <c r="L12" s="6">
        <f t="shared" si="3"/>
        <v>122</v>
      </c>
      <c r="M12" s="6">
        <f t="shared" si="3"/>
        <v>109</v>
      </c>
      <c r="N12" s="6">
        <v>87</v>
      </c>
      <c r="O12" s="6">
        <v>94</v>
      </c>
      <c r="P12" s="6">
        <v>96</v>
      </c>
      <c r="Q12" s="6">
        <v>83</v>
      </c>
      <c r="R12" s="6">
        <v>97</v>
      </c>
      <c r="S12" s="6">
        <v>53</v>
      </c>
      <c r="T12" s="6">
        <v>69</v>
      </c>
      <c r="U12" s="6">
        <v>170</v>
      </c>
      <c r="V12" s="6">
        <v>160</v>
      </c>
      <c r="W12" s="6">
        <v>88</v>
      </c>
    </row>
    <row r="13" spans="1:23" ht="17.100000000000001" customHeight="1" x14ac:dyDescent="0.15">
      <c r="A13" s="33"/>
      <c r="B13" s="3" t="s">
        <v>33</v>
      </c>
      <c r="C13" s="7">
        <v>42</v>
      </c>
      <c r="D13" s="7">
        <v>21</v>
      </c>
      <c r="E13" s="8">
        <v>31</v>
      </c>
      <c r="F13" s="8">
        <v>24</v>
      </c>
      <c r="G13" s="8">
        <v>41</v>
      </c>
      <c r="H13" s="8">
        <v>57</v>
      </c>
      <c r="I13" s="8">
        <v>26</v>
      </c>
      <c r="J13" s="8">
        <v>60</v>
      </c>
      <c r="K13" s="8">
        <v>58</v>
      </c>
      <c r="L13" s="8">
        <v>74</v>
      </c>
      <c r="M13" s="8">
        <v>63</v>
      </c>
      <c r="N13" s="8">
        <v>41</v>
      </c>
      <c r="O13" s="8">
        <v>46</v>
      </c>
      <c r="P13" s="8">
        <v>58</v>
      </c>
      <c r="Q13" s="8">
        <v>48</v>
      </c>
      <c r="R13" s="8">
        <v>60</v>
      </c>
      <c r="S13" s="8">
        <v>38</v>
      </c>
      <c r="T13" s="8">
        <v>44</v>
      </c>
      <c r="U13" s="8">
        <v>85</v>
      </c>
      <c r="V13" s="8">
        <v>124</v>
      </c>
      <c r="W13" s="8">
        <v>65</v>
      </c>
    </row>
    <row r="14" spans="1:23" ht="17.100000000000001" customHeight="1" x14ac:dyDescent="0.15">
      <c r="A14" s="33"/>
      <c r="B14" s="3" t="s">
        <v>29</v>
      </c>
      <c r="C14" s="7">
        <v>41</v>
      </c>
      <c r="D14" s="7">
        <v>19</v>
      </c>
      <c r="E14" s="8">
        <v>17</v>
      </c>
      <c r="F14" s="8">
        <v>13</v>
      </c>
      <c r="G14" s="8">
        <v>32</v>
      </c>
      <c r="H14" s="8">
        <v>28</v>
      </c>
      <c r="I14" s="8">
        <v>16</v>
      </c>
      <c r="J14" s="8">
        <v>93</v>
      </c>
      <c r="K14" s="8">
        <v>34</v>
      </c>
      <c r="L14" s="8">
        <v>48</v>
      </c>
      <c r="M14" s="8">
        <v>46</v>
      </c>
      <c r="N14" s="8">
        <v>46</v>
      </c>
      <c r="O14" s="8">
        <v>48</v>
      </c>
      <c r="P14" s="8">
        <v>38</v>
      </c>
      <c r="Q14" s="8">
        <v>35</v>
      </c>
      <c r="R14" s="8">
        <v>37</v>
      </c>
      <c r="S14" s="8">
        <v>15</v>
      </c>
      <c r="T14" s="8">
        <v>25</v>
      </c>
      <c r="U14" s="8">
        <v>85</v>
      </c>
      <c r="V14" s="8">
        <v>36</v>
      </c>
      <c r="W14" s="8">
        <v>23</v>
      </c>
    </row>
    <row r="15" spans="1:23" ht="17.100000000000001" customHeight="1" x14ac:dyDescent="0.15">
      <c r="A15" s="33" t="s">
        <v>39</v>
      </c>
      <c r="B15" s="4" t="s">
        <v>35</v>
      </c>
      <c r="C15" s="6">
        <v>1</v>
      </c>
      <c r="D15" s="6">
        <v>1</v>
      </c>
      <c r="E15" s="6">
        <v>5</v>
      </c>
      <c r="F15" s="6" t="s">
        <v>40</v>
      </c>
      <c r="G15" s="6" t="s">
        <v>40</v>
      </c>
      <c r="H15" s="6">
        <v>1</v>
      </c>
      <c r="I15" s="6">
        <v>1</v>
      </c>
      <c r="J15" s="6" t="s">
        <v>40</v>
      </c>
      <c r="K15" s="6">
        <f>SUM(K16:K17)</f>
        <v>0</v>
      </c>
      <c r="L15" s="6">
        <f>SUM(L16:L17)</f>
        <v>1</v>
      </c>
      <c r="M15" s="6">
        <f>SUM(M16:M17)</f>
        <v>3</v>
      </c>
      <c r="N15" s="6" t="s">
        <v>40</v>
      </c>
      <c r="O15" s="6">
        <v>3</v>
      </c>
      <c r="P15" s="6">
        <v>3</v>
      </c>
      <c r="Q15" s="6">
        <v>6</v>
      </c>
      <c r="R15" s="6">
        <v>2</v>
      </c>
      <c r="S15" s="6">
        <v>1</v>
      </c>
      <c r="T15" s="6" t="s">
        <v>41</v>
      </c>
      <c r="U15" s="6" t="s">
        <v>41</v>
      </c>
      <c r="V15" s="6" t="s">
        <v>41</v>
      </c>
      <c r="W15" s="6" t="s">
        <v>42</v>
      </c>
    </row>
    <row r="16" spans="1:23" ht="17.100000000000001" customHeight="1" x14ac:dyDescent="0.15">
      <c r="A16" s="33"/>
      <c r="B16" s="3" t="s">
        <v>33</v>
      </c>
      <c r="C16" s="7">
        <v>1</v>
      </c>
      <c r="D16" s="7">
        <v>1</v>
      </c>
      <c r="E16" s="8">
        <v>4</v>
      </c>
      <c r="F16" s="8" t="s">
        <v>40</v>
      </c>
      <c r="G16" s="8" t="s">
        <v>40</v>
      </c>
      <c r="H16" s="8">
        <v>1</v>
      </c>
      <c r="I16" s="8" t="s">
        <v>40</v>
      </c>
      <c r="J16" s="8" t="s">
        <v>40</v>
      </c>
      <c r="K16" s="8" t="s">
        <v>40</v>
      </c>
      <c r="L16" s="8">
        <v>1</v>
      </c>
      <c r="M16" s="8">
        <v>3</v>
      </c>
      <c r="N16" s="8" t="s">
        <v>40</v>
      </c>
      <c r="O16" s="8">
        <v>3</v>
      </c>
      <c r="P16" s="8">
        <v>2</v>
      </c>
      <c r="Q16" s="8">
        <v>4</v>
      </c>
      <c r="R16" s="8">
        <v>2</v>
      </c>
      <c r="S16" s="8">
        <v>1</v>
      </c>
      <c r="T16" s="8" t="s">
        <v>41</v>
      </c>
      <c r="U16" s="8" t="s">
        <v>41</v>
      </c>
      <c r="V16" s="8" t="s">
        <v>41</v>
      </c>
      <c r="W16" s="8" t="s">
        <v>42</v>
      </c>
    </row>
    <row r="17" spans="1:23" ht="17.100000000000001" customHeight="1" x14ac:dyDescent="0.15">
      <c r="A17" s="33"/>
      <c r="B17" s="3" t="s">
        <v>29</v>
      </c>
      <c r="C17" s="7" t="s">
        <v>40</v>
      </c>
      <c r="D17" s="7" t="s">
        <v>40</v>
      </c>
      <c r="E17" s="8">
        <v>1</v>
      </c>
      <c r="F17" s="8" t="s">
        <v>40</v>
      </c>
      <c r="G17" s="8" t="s">
        <v>40</v>
      </c>
      <c r="H17" s="8" t="s">
        <v>40</v>
      </c>
      <c r="I17" s="8">
        <v>1</v>
      </c>
      <c r="J17" s="8" t="s">
        <v>40</v>
      </c>
      <c r="K17" s="8" t="s">
        <v>40</v>
      </c>
      <c r="L17" s="8" t="s">
        <v>40</v>
      </c>
      <c r="M17" s="8" t="s">
        <v>40</v>
      </c>
      <c r="N17" s="8" t="s">
        <v>40</v>
      </c>
      <c r="O17" s="8" t="s">
        <v>40</v>
      </c>
      <c r="P17" s="8">
        <v>1</v>
      </c>
      <c r="Q17" s="8">
        <v>2</v>
      </c>
      <c r="R17" s="8" t="s">
        <v>40</v>
      </c>
      <c r="S17" s="8" t="s">
        <v>40</v>
      </c>
      <c r="T17" s="8" t="s">
        <v>41</v>
      </c>
      <c r="U17" s="8" t="s">
        <v>41</v>
      </c>
      <c r="V17" s="8" t="s">
        <v>41</v>
      </c>
      <c r="W17" s="8" t="s">
        <v>42</v>
      </c>
    </row>
    <row r="18" spans="1:23" ht="17.100000000000001" customHeight="1" x14ac:dyDescent="0.15">
      <c r="A18" s="30" t="s">
        <v>12</v>
      </c>
      <c r="B18" s="4" t="s">
        <v>35</v>
      </c>
      <c r="C18" s="6">
        <v>163</v>
      </c>
      <c r="D18" s="6">
        <f t="shared" ref="D18:M18" si="4">SUM(D19:D20)</f>
        <v>172</v>
      </c>
      <c r="E18" s="6">
        <f t="shared" si="4"/>
        <v>150</v>
      </c>
      <c r="F18" s="6">
        <f t="shared" si="4"/>
        <v>128</v>
      </c>
      <c r="G18" s="6">
        <f t="shared" si="4"/>
        <v>166</v>
      </c>
      <c r="H18" s="6">
        <f t="shared" si="4"/>
        <v>169</v>
      </c>
      <c r="I18" s="6">
        <f t="shared" si="4"/>
        <v>151</v>
      </c>
      <c r="J18" s="6">
        <f t="shared" si="4"/>
        <v>160</v>
      </c>
      <c r="K18" s="6">
        <f t="shared" si="4"/>
        <v>172</v>
      </c>
      <c r="L18" s="6">
        <f t="shared" si="4"/>
        <v>135</v>
      </c>
      <c r="M18" s="6">
        <f t="shared" si="4"/>
        <v>117</v>
      </c>
      <c r="N18" s="6">
        <v>111</v>
      </c>
      <c r="O18" s="6">
        <v>125</v>
      </c>
      <c r="P18" s="6">
        <v>144</v>
      </c>
      <c r="Q18" s="6">
        <v>124</v>
      </c>
      <c r="R18" s="6">
        <v>119</v>
      </c>
      <c r="S18" s="6">
        <v>145</v>
      </c>
      <c r="T18" s="6">
        <v>145</v>
      </c>
      <c r="U18" s="6">
        <v>216</v>
      </c>
      <c r="V18" s="6">
        <v>206</v>
      </c>
      <c r="W18" s="6">
        <v>219</v>
      </c>
    </row>
    <row r="19" spans="1:23" ht="17.100000000000001" customHeight="1" x14ac:dyDescent="0.15">
      <c r="A19" s="30"/>
      <c r="B19" s="3" t="s">
        <v>33</v>
      </c>
      <c r="C19" s="7">
        <v>86</v>
      </c>
      <c r="D19" s="7">
        <v>102</v>
      </c>
      <c r="E19" s="8">
        <v>92</v>
      </c>
      <c r="F19" s="8">
        <v>66</v>
      </c>
      <c r="G19" s="8">
        <v>84</v>
      </c>
      <c r="H19" s="8">
        <v>94</v>
      </c>
      <c r="I19" s="8">
        <v>71</v>
      </c>
      <c r="J19" s="8">
        <v>72</v>
      </c>
      <c r="K19" s="8">
        <v>91</v>
      </c>
      <c r="L19" s="8">
        <v>61</v>
      </c>
      <c r="M19" s="8">
        <v>54</v>
      </c>
      <c r="N19" s="8">
        <v>48</v>
      </c>
      <c r="O19" s="8">
        <v>53</v>
      </c>
      <c r="P19" s="8">
        <v>61</v>
      </c>
      <c r="Q19" s="8">
        <v>59</v>
      </c>
      <c r="R19" s="8">
        <v>43</v>
      </c>
      <c r="S19" s="8">
        <v>74</v>
      </c>
      <c r="T19" s="8">
        <v>64</v>
      </c>
      <c r="U19" s="8">
        <v>98</v>
      </c>
      <c r="V19" s="8">
        <v>98</v>
      </c>
      <c r="W19" s="8">
        <v>106</v>
      </c>
    </row>
    <row r="20" spans="1:23" ht="17.100000000000001" customHeight="1" x14ac:dyDescent="0.15">
      <c r="A20" s="30"/>
      <c r="B20" s="3" t="s">
        <v>29</v>
      </c>
      <c r="C20" s="7">
        <v>77</v>
      </c>
      <c r="D20" s="7">
        <v>70</v>
      </c>
      <c r="E20" s="8">
        <v>58</v>
      </c>
      <c r="F20" s="8">
        <v>62</v>
      </c>
      <c r="G20" s="8">
        <v>82</v>
      </c>
      <c r="H20" s="8">
        <v>75</v>
      </c>
      <c r="I20" s="8">
        <v>80</v>
      </c>
      <c r="J20" s="8">
        <v>88</v>
      </c>
      <c r="K20" s="8">
        <v>81</v>
      </c>
      <c r="L20" s="8">
        <v>74</v>
      </c>
      <c r="M20" s="8">
        <v>63</v>
      </c>
      <c r="N20" s="8">
        <v>63</v>
      </c>
      <c r="O20" s="8">
        <v>72</v>
      </c>
      <c r="P20" s="8">
        <v>83</v>
      </c>
      <c r="Q20" s="8">
        <v>65</v>
      </c>
      <c r="R20" s="8">
        <v>76</v>
      </c>
      <c r="S20" s="8">
        <v>71</v>
      </c>
      <c r="T20" s="8">
        <v>81</v>
      </c>
      <c r="U20" s="8">
        <v>118</v>
      </c>
      <c r="V20" s="8">
        <v>108</v>
      </c>
      <c r="W20" s="8">
        <v>113</v>
      </c>
    </row>
    <row r="21" spans="1:23" ht="17.100000000000001" customHeight="1" x14ac:dyDescent="0.15">
      <c r="A21" s="30" t="s">
        <v>32</v>
      </c>
      <c r="B21" s="4" t="s">
        <v>35</v>
      </c>
      <c r="C21" s="6">
        <v>120</v>
      </c>
      <c r="D21" s="6">
        <f t="shared" ref="D21:M21" si="5">SUM(D22:D23)</f>
        <v>120</v>
      </c>
      <c r="E21" s="6">
        <f t="shared" si="5"/>
        <v>134</v>
      </c>
      <c r="F21" s="6">
        <f t="shared" si="5"/>
        <v>125</v>
      </c>
      <c r="G21" s="6">
        <f t="shared" si="5"/>
        <v>152</v>
      </c>
      <c r="H21" s="6">
        <f t="shared" si="5"/>
        <v>142</v>
      </c>
      <c r="I21" s="6">
        <f t="shared" si="5"/>
        <v>131</v>
      </c>
      <c r="J21" s="6">
        <f t="shared" si="5"/>
        <v>152</v>
      </c>
      <c r="K21" s="6">
        <f t="shared" si="5"/>
        <v>143</v>
      </c>
      <c r="L21" s="6">
        <f t="shared" si="5"/>
        <v>138</v>
      </c>
      <c r="M21" s="6">
        <f t="shared" si="5"/>
        <v>136</v>
      </c>
      <c r="N21" s="6">
        <v>188</v>
      </c>
      <c r="O21" s="6">
        <v>201</v>
      </c>
      <c r="P21" s="6">
        <v>147</v>
      </c>
      <c r="Q21" s="6">
        <v>213</v>
      </c>
      <c r="R21" s="6">
        <v>195</v>
      </c>
      <c r="S21" s="6">
        <v>202</v>
      </c>
      <c r="T21" s="6">
        <v>176</v>
      </c>
      <c r="U21" s="6">
        <v>233</v>
      </c>
      <c r="V21" s="6">
        <v>223</v>
      </c>
      <c r="W21" s="6">
        <v>305</v>
      </c>
    </row>
    <row r="22" spans="1:23" ht="17.100000000000001" customHeight="1" x14ac:dyDescent="0.15">
      <c r="A22" s="30"/>
      <c r="B22" s="3" t="s">
        <v>33</v>
      </c>
      <c r="C22" s="7">
        <v>59</v>
      </c>
      <c r="D22" s="7">
        <v>59</v>
      </c>
      <c r="E22" s="8">
        <v>59</v>
      </c>
      <c r="F22" s="8">
        <v>64</v>
      </c>
      <c r="G22" s="8">
        <v>73</v>
      </c>
      <c r="H22" s="8">
        <v>53</v>
      </c>
      <c r="I22" s="8">
        <v>61</v>
      </c>
      <c r="J22" s="8">
        <v>72</v>
      </c>
      <c r="K22" s="8">
        <v>61</v>
      </c>
      <c r="L22" s="8">
        <v>58</v>
      </c>
      <c r="M22" s="8">
        <v>48</v>
      </c>
      <c r="N22" s="8">
        <v>91</v>
      </c>
      <c r="O22" s="8">
        <v>95</v>
      </c>
      <c r="P22" s="8">
        <v>61</v>
      </c>
      <c r="Q22" s="8">
        <v>84</v>
      </c>
      <c r="R22" s="8">
        <v>84</v>
      </c>
      <c r="S22" s="8">
        <v>78</v>
      </c>
      <c r="T22" s="8">
        <v>84</v>
      </c>
      <c r="U22" s="8">
        <v>133</v>
      </c>
      <c r="V22" s="8">
        <v>100</v>
      </c>
      <c r="W22" s="8">
        <v>176</v>
      </c>
    </row>
    <row r="23" spans="1:23" ht="17.100000000000001" customHeight="1" x14ac:dyDescent="0.15">
      <c r="A23" s="30"/>
      <c r="B23" s="3" t="s">
        <v>29</v>
      </c>
      <c r="C23" s="7">
        <v>61</v>
      </c>
      <c r="D23" s="7">
        <v>61</v>
      </c>
      <c r="E23" s="8">
        <v>75</v>
      </c>
      <c r="F23" s="8">
        <v>61</v>
      </c>
      <c r="G23" s="8">
        <v>79</v>
      </c>
      <c r="H23" s="8">
        <v>89</v>
      </c>
      <c r="I23" s="8">
        <v>70</v>
      </c>
      <c r="J23" s="8">
        <v>80</v>
      </c>
      <c r="K23" s="8">
        <v>82</v>
      </c>
      <c r="L23" s="8">
        <v>80</v>
      </c>
      <c r="M23" s="8">
        <v>88</v>
      </c>
      <c r="N23" s="8">
        <v>97</v>
      </c>
      <c r="O23" s="8">
        <v>106</v>
      </c>
      <c r="P23" s="8">
        <v>86</v>
      </c>
      <c r="Q23" s="8">
        <v>129</v>
      </c>
      <c r="R23" s="8">
        <v>111</v>
      </c>
      <c r="S23" s="8">
        <v>124</v>
      </c>
      <c r="T23" s="8">
        <v>92</v>
      </c>
      <c r="U23" s="8">
        <v>100</v>
      </c>
      <c r="V23" s="8">
        <v>123</v>
      </c>
      <c r="W23" s="8">
        <v>129</v>
      </c>
    </row>
    <row r="24" spans="1:23" ht="17.100000000000001" customHeight="1" x14ac:dyDescent="0.15">
      <c r="A24" s="30" t="s">
        <v>43</v>
      </c>
      <c r="B24" s="30"/>
      <c r="C24" s="7" t="s">
        <v>40</v>
      </c>
      <c r="D24" s="7" t="s">
        <v>40</v>
      </c>
      <c r="E24" s="8">
        <v>1</v>
      </c>
      <c r="F24" s="8">
        <v>1</v>
      </c>
      <c r="G24" s="8" t="s">
        <v>40</v>
      </c>
      <c r="H24" s="8" t="s">
        <v>40</v>
      </c>
      <c r="I24" s="8" t="s">
        <v>40</v>
      </c>
      <c r="J24" s="8" t="s">
        <v>40</v>
      </c>
      <c r="K24" s="8" t="s">
        <v>40</v>
      </c>
      <c r="L24" s="8" t="s">
        <v>40</v>
      </c>
      <c r="M24" s="8" t="s">
        <v>40</v>
      </c>
      <c r="N24" s="8" t="s">
        <v>40</v>
      </c>
      <c r="O24" s="8" t="s">
        <v>40</v>
      </c>
      <c r="P24" s="8" t="s">
        <v>40</v>
      </c>
      <c r="Q24" s="8" t="s">
        <v>40</v>
      </c>
      <c r="R24" s="8">
        <v>11</v>
      </c>
      <c r="S24" s="8" t="s">
        <v>40</v>
      </c>
      <c r="T24" s="8">
        <v>17</v>
      </c>
      <c r="U24" s="8">
        <v>5</v>
      </c>
      <c r="V24" s="8">
        <v>7</v>
      </c>
      <c r="W24" s="8" t="s">
        <v>45</v>
      </c>
    </row>
    <row r="25" spans="1:23" ht="17.100000000000001" customHeight="1" x14ac:dyDescent="0.15">
      <c r="A25" s="30" t="s">
        <v>18</v>
      </c>
      <c r="B25" s="4" t="s">
        <v>35</v>
      </c>
      <c r="C25" s="6" t="s">
        <v>40</v>
      </c>
      <c r="D25" s="6" t="s">
        <v>40</v>
      </c>
      <c r="E25" s="6">
        <v>1</v>
      </c>
      <c r="F25" s="6" t="s">
        <v>40</v>
      </c>
      <c r="G25" s="6" t="s">
        <v>40</v>
      </c>
      <c r="H25" s="6">
        <v>0</v>
      </c>
      <c r="I25" s="6">
        <v>2</v>
      </c>
      <c r="J25" s="6" t="s">
        <v>40</v>
      </c>
      <c r="K25" s="6" t="s">
        <v>40</v>
      </c>
      <c r="L25" s="6" t="s">
        <v>40</v>
      </c>
      <c r="M25" s="6" t="s">
        <v>40</v>
      </c>
      <c r="N25" s="6" t="s">
        <v>40</v>
      </c>
      <c r="O25" s="6">
        <v>5</v>
      </c>
      <c r="P25" s="6">
        <v>3</v>
      </c>
      <c r="Q25" s="6">
        <v>4</v>
      </c>
      <c r="R25" s="6">
        <v>9</v>
      </c>
      <c r="S25" s="6">
        <v>2</v>
      </c>
      <c r="T25" s="6">
        <v>1</v>
      </c>
      <c r="U25" s="6">
        <v>9</v>
      </c>
      <c r="V25" s="6">
        <v>2</v>
      </c>
      <c r="W25" s="6">
        <v>3</v>
      </c>
    </row>
    <row r="26" spans="1:23" ht="17.100000000000001" customHeight="1" x14ac:dyDescent="0.15">
      <c r="A26" s="30"/>
      <c r="B26" s="5" t="s">
        <v>46</v>
      </c>
      <c r="C26" s="8" t="s">
        <v>40</v>
      </c>
      <c r="D26" s="8" t="s">
        <v>40</v>
      </c>
      <c r="E26" s="8" t="s">
        <v>40</v>
      </c>
      <c r="F26" s="8" t="s">
        <v>40</v>
      </c>
      <c r="G26" s="8" t="s">
        <v>40</v>
      </c>
      <c r="H26" s="8" t="s">
        <v>40</v>
      </c>
      <c r="I26" s="8" t="s">
        <v>40</v>
      </c>
      <c r="J26" s="8" t="s">
        <v>40</v>
      </c>
      <c r="K26" s="8" t="s">
        <v>40</v>
      </c>
      <c r="L26" s="8" t="s">
        <v>40</v>
      </c>
      <c r="M26" s="8" t="s">
        <v>40</v>
      </c>
      <c r="N26" s="8" t="s">
        <v>40</v>
      </c>
      <c r="O26" s="8">
        <v>2</v>
      </c>
      <c r="P26" s="8">
        <v>2</v>
      </c>
      <c r="Q26" s="8">
        <v>1</v>
      </c>
      <c r="R26" s="8">
        <v>2</v>
      </c>
      <c r="S26" s="8">
        <v>1</v>
      </c>
      <c r="T26" s="8" t="s">
        <v>40</v>
      </c>
      <c r="U26" s="8" t="s">
        <v>40</v>
      </c>
      <c r="V26" s="8" t="s">
        <v>40</v>
      </c>
      <c r="W26" s="8">
        <v>2</v>
      </c>
    </row>
    <row r="27" spans="1:23" ht="17.100000000000001" customHeight="1" x14ac:dyDescent="0.15">
      <c r="A27" s="30"/>
      <c r="B27" s="5" t="s">
        <v>47</v>
      </c>
      <c r="C27" s="8" t="s">
        <v>40</v>
      </c>
      <c r="D27" s="8" t="s">
        <v>40</v>
      </c>
      <c r="E27" s="8" t="s">
        <v>40</v>
      </c>
      <c r="F27" s="8" t="s">
        <v>40</v>
      </c>
      <c r="G27" s="8" t="s">
        <v>40</v>
      </c>
      <c r="H27" s="8" t="s">
        <v>40</v>
      </c>
      <c r="I27" s="8">
        <v>2</v>
      </c>
      <c r="J27" s="8" t="s">
        <v>40</v>
      </c>
      <c r="K27" s="8" t="s">
        <v>40</v>
      </c>
      <c r="L27" s="8" t="s">
        <v>40</v>
      </c>
      <c r="M27" s="8" t="s">
        <v>40</v>
      </c>
      <c r="N27" s="8" t="s">
        <v>40</v>
      </c>
      <c r="O27" s="8">
        <v>1</v>
      </c>
      <c r="P27" s="8" t="s">
        <v>40</v>
      </c>
      <c r="Q27" s="8">
        <v>2</v>
      </c>
      <c r="R27" s="8">
        <v>6</v>
      </c>
      <c r="S27" s="8">
        <v>1</v>
      </c>
      <c r="T27" s="8">
        <v>1</v>
      </c>
      <c r="U27" s="8">
        <v>9</v>
      </c>
      <c r="V27" s="8" t="s">
        <v>40</v>
      </c>
      <c r="W27" s="8" t="s">
        <v>45</v>
      </c>
    </row>
    <row r="28" spans="1:23" ht="17.100000000000001" customHeight="1" x14ac:dyDescent="0.15">
      <c r="A28" s="30"/>
      <c r="B28" s="5" t="s">
        <v>48</v>
      </c>
      <c r="C28" s="8" t="s">
        <v>40</v>
      </c>
      <c r="D28" s="8" t="s">
        <v>40</v>
      </c>
      <c r="E28" s="8" t="s">
        <v>40</v>
      </c>
      <c r="F28" s="8" t="s">
        <v>40</v>
      </c>
      <c r="G28" s="8" t="s">
        <v>40</v>
      </c>
      <c r="H28" s="8" t="s">
        <v>40</v>
      </c>
      <c r="I28" s="8" t="s">
        <v>40</v>
      </c>
      <c r="J28" s="8" t="s">
        <v>40</v>
      </c>
      <c r="K28" s="8" t="s">
        <v>40</v>
      </c>
      <c r="L28" s="8" t="s">
        <v>40</v>
      </c>
      <c r="M28" s="8" t="s">
        <v>40</v>
      </c>
      <c r="N28" s="8" t="s">
        <v>40</v>
      </c>
      <c r="O28" s="8">
        <v>1</v>
      </c>
      <c r="P28" s="8" t="s">
        <v>40</v>
      </c>
      <c r="Q28" s="8" t="s">
        <v>40</v>
      </c>
      <c r="R28" s="8" t="s">
        <v>40</v>
      </c>
      <c r="S28" s="8" t="s">
        <v>40</v>
      </c>
      <c r="T28" s="8" t="s">
        <v>40</v>
      </c>
      <c r="U28" s="8" t="s">
        <v>40</v>
      </c>
      <c r="V28" s="8">
        <v>2</v>
      </c>
      <c r="W28" s="8">
        <v>1</v>
      </c>
    </row>
    <row r="29" spans="1:23" ht="17.100000000000001" customHeight="1" x14ac:dyDescent="0.15">
      <c r="A29" s="30"/>
      <c r="B29" s="5" t="s">
        <v>49</v>
      </c>
      <c r="C29" s="8" t="s">
        <v>40</v>
      </c>
      <c r="D29" s="8" t="s">
        <v>40</v>
      </c>
      <c r="E29" s="8">
        <v>1</v>
      </c>
      <c r="F29" s="8" t="s">
        <v>40</v>
      </c>
      <c r="G29" s="8" t="s">
        <v>40</v>
      </c>
      <c r="H29" s="8" t="s">
        <v>40</v>
      </c>
      <c r="I29" s="8" t="s">
        <v>40</v>
      </c>
      <c r="J29" s="8" t="s">
        <v>40</v>
      </c>
      <c r="K29" s="8" t="s">
        <v>40</v>
      </c>
      <c r="L29" s="8" t="s">
        <v>40</v>
      </c>
      <c r="M29" s="8" t="s">
        <v>40</v>
      </c>
      <c r="N29" s="8" t="s">
        <v>40</v>
      </c>
      <c r="O29" s="8">
        <v>1</v>
      </c>
      <c r="P29" s="8">
        <v>1</v>
      </c>
      <c r="Q29" s="8">
        <v>1</v>
      </c>
      <c r="R29" s="8">
        <v>1</v>
      </c>
      <c r="S29" s="8" t="s">
        <v>40</v>
      </c>
      <c r="T29" s="8" t="s">
        <v>41</v>
      </c>
      <c r="U29" s="8" t="s">
        <v>41</v>
      </c>
      <c r="V29" s="8" t="s">
        <v>41</v>
      </c>
      <c r="W29" s="8" t="s">
        <v>44</v>
      </c>
    </row>
    <row r="30" spans="1:23" ht="17.100000000000001" customHeight="1" x14ac:dyDescent="0.15">
      <c r="A30" s="30" t="s">
        <v>50</v>
      </c>
      <c r="B30" s="4" t="s">
        <v>35</v>
      </c>
      <c r="C30" s="9">
        <v>45.8</v>
      </c>
      <c r="D30" s="9">
        <v>44.6</v>
      </c>
      <c r="E30" s="10">
        <v>46.6</v>
      </c>
      <c r="F30" s="10">
        <v>52.6</v>
      </c>
      <c r="G30" s="10">
        <v>46.7</v>
      </c>
      <c r="H30" s="10">
        <v>47.6</v>
      </c>
      <c r="I30" s="10">
        <v>50.4</v>
      </c>
      <c r="J30" s="10">
        <v>48.3</v>
      </c>
      <c r="K30" s="10">
        <v>44.6</v>
      </c>
      <c r="L30" s="10">
        <v>45.9</v>
      </c>
      <c r="M30" s="10">
        <f>SUM(M31:M32)/2</f>
        <v>45.95</v>
      </c>
      <c r="N30" s="10">
        <v>43.9</v>
      </c>
      <c r="O30" s="10">
        <v>47</v>
      </c>
      <c r="P30" s="10">
        <v>49.4</v>
      </c>
      <c r="Q30" s="10">
        <v>45.8</v>
      </c>
      <c r="R30" s="10">
        <v>49</v>
      </c>
      <c r="S30" s="10">
        <v>46.3</v>
      </c>
      <c r="T30" s="10">
        <v>44.1</v>
      </c>
      <c r="U30" s="10">
        <v>38.200000000000003</v>
      </c>
      <c r="V30" s="10">
        <v>36.4</v>
      </c>
      <c r="W30" s="10">
        <v>35.5</v>
      </c>
    </row>
    <row r="31" spans="1:23" ht="17.100000000000001" customHeight="1" x14ac:dyDescent="0.15">
      <c r="A31" s="30"/>
      <c r="B31" s="3" t="s">
        <v>33</v>
      </c>
      <c r="C31" s="7">
        <v>49.4</v>
      </c>
      <c r="D31" s="7">
        <v>49.6</v>
      </c>
      <c r="E31" s="11">
        <v>51.6</v>
      </c>
      <c r="F31" s="11">
        <v>56.4</v>
      </c>
      <c r="G31" s="11">
        <v>52.2</v>
      </c>
      <c r="H31" s="11">
        <v>55.6</v>
      </c>
      <c r="I31" s="11">
        <v>57.8</v>
      </c>
      <c r="J31" s="11">
        <v>57.2</v>
      </c>
      <c r="K31" s="11">
        <v>49.6</v>
      </c>
      <c r="L31" s="11">
        <v>53.5</v>
      </c>
      <c r="M31" s="11">
        <v>55.1</v>
      </c>
      <c r="N31" s="11">
        <v>49.8</v>
      </c>
      <c r="O31" s="11">
        <v>56.3</v>
      </c>
      <c r="P31" s="11">
        <v>58.3</v>
      </c>
      <c r="Q31" s="11">
        <v>53.5</v>
      </c>
      <c r="R31" s="11">
        <v>58.7</v>
      </c>
      <c r="S31" s="11">
        <v>51.4</v>
      </c>
      <c r="T31" s="11">
        <v>49.4</v>
      </c>
      <c r="U31" s="11">
        <v>39.299999999999997</v>
      </c>
      <c r="V31" s="11">
        <v>35.1</v>
      </c>
      <c r="W31" s="11">
        <v>33.4</v>
      </c>
    </row>
    <row r="32" spans="1:23" ht="17.100000000000001" customHeight="1" x14ac:dyDescent="0.15">
      <c r="A32" s="30"/>
      <c r="B32" s="3" t="s">
        <v>29</v>
      </c>
      <c r="C32" s="7">
        <v>42.2</v>
      </c>
      <c r="D32" s="7">
        <v>39.200000000000003</v>
      </c>
      <c r="E32" s="11">
        <v>40.9</v>
      </c>
      <c r="F32" s="11">
        <v>48.3</v>
      </c>
      <c r="G32" s="11">
        <v>41</v>
      </c>
      <c r="H32" s="11">
        <v>39.1</v>
      </c>
      <c r="I32" s="11">
        <v>42.8</v>
      </c>
      <c r="J32" s="11">
        <v>39.9</v>
      </c>
      <c r="K32" s="11">
        <v>38.9</v>
      </c>
      <c r="L32" s="11">
        <v>37.9</v>
      </c>
      <c r="M32" s="11">
        <v>36.799999999999997</v>
      </c>
      <c r="N32" s="11">
        <v>38</v>
      </c>
      <c r="O32" s="11">
        <v>37.5</v>
      </c>
      <c r="P32" s="11">
        <v>39.799999999999997</v>
      </c>
      <c r="Q32" s="11">
        <v>37.5</v>
      </c>
      <c r="R32" s="11">
        <v>38.700000000000003</v>
      </c>
      <c r="S32" s="11">
        <v>41.2</v>
      </c>
      <c r="T32" s="11">
        <v>38.799999999999997</v>
      </c>
      <c r="U32" s="11">
        <v>37.1</v>
      </c>
      <c r="V32" s="11">
        <v>37.799999999999997</v>
      </c>
      <c r="W32" s="11">
        <v>37.799999999999997</v>
      </c>
    </row>
    <row r="33" spans="1:23" ht="17.100000000000001" customHeight="1" x14ac:dyDescent="0.15">
      <c r="A33" s="30" t="s">
        <v>51</v>
      </c>
      <c r="B33" s="4" t="s">
        <v>35</v>
      </c>
      <c r="C33" s="9">
        <v>14.4</v>
      </c>
      <c r="D33" s="9">
        <v>15</v>
      </c>
      <c r="E33" s="10">
        <v>12.7</v>
      </c>
      <c r="F33" s="10">
        <v>10.9</v>
      </c>
      <c r="G33" s="10">
        <v>13.5</v>
      </c>
      <c r="H33" s="10">
        <v>13.9</v>
      </c>
      <c r="I33" s="10">
        <v>12.4</v>
      </c>
      <c r="J33" s="10">
        <v>13.3</v>
      </c>
      <c r="K33" s="10">
        <v>14.2</v>
      </c>
      <c r="L33" s="10">
        <f>SUM(L34:L35)/2</f>
        <v>11.100000000000001</v>
      </c>
      <c r="M33" s="10">
        <f>SUM(M34:M35)/2</f>
        <v>10.199999999999999</v>
      </c>
      <c r="N33" s="10">
        <v>9.3000000000000007</v>
      </c>
      <c r="O33" s="10">
        <v>10.3</v>
      </c>
      <c r="P33" s="10">
        <v>11.4</v>
      </c>
      <c r="Q33" s="10">
        <v>10</v>
      </c>
      <c r="R33" s="10">
        <v>10</v>
      </c>
      <c r="S33" s="10">
        <v>10.8</v>
      </c>
      <c r="T33" s="10">
        <v>10.4</v>
      </c>
      <c r="U33" s="10">
        <v>14.7</v>
      </c>
      <c r="V33" s="10">
        <v>12.7</v>
      </c>
      <c r="W33" s="10">
        <v>14.4</v>
      </c>
    </row>
    <row r="34" spans="1:23" ht="17.100000000000001" customHeight="1" x14ac:dyDescent="0.15">
      <c r="A34" s="30"/>
      <c r="B34" s="3" t="s">
        <v>33</v>
      </c>
      <c r="C34" s="7">
        <v>15.3</v>
      </c>
      <c r="D34" s="7">
        <v>17.2</v>
      </c>
      <c r="E34" s="11">
        <v>14.8</v>
      </c>
      <c r="F34" s="11">
        <v>10.6</v>
      </c>
      <c r="G34" s="11">
        <v>13.5</v>
      </c>
      <c r="H34" s="11">
        <v>15</v>
      </c>
      <c r="I34" s="11">
        <v>11.4</v>
      </c>
      <c r="J34" s="11">
        <v>12.3</v>
      </c>
      <c r="K34" s="11">
        <v>14.2</v>
      </c>
      <c r="L34" s="11">
        <v>9.8000000000000007</v>
      </c>
      <c r="M34" s="11">
        <v>9.1999999999999993</v>
      </c>
      <c r="N34" s="11">
        <v>8</v>
      </c>
      <c r="O34" s="11">
        <v>8.4</v>
      </c>
      <c r="P34" s="11" t="s">
        <v>23</v>
      </c>
      <c r="Q34" s="11">
        <v>9.1</v>
      </c>
      <c r="R34" s="11">
        <v>6.8</v>
      </c>
      <c r="S34" s="11">
        <v>10.9</v>
      </c>
      <c r="T34" s="11">
        <v>9.1</v>
      </c>
      <c r="U34" s="11">
        <v>12.6</v>
      </c>
      <c r="V34" s="11">
        <v>12.2</v>
      </c>
      <c r="W34" s="11">
        <v>13.2</v>
      </c>
    </row>
    <row r="35" spans="1:23" ht="17.100000000000001" customHeight="1" x14ac:dyDescent="0.15">
      <c r="A35" s="30"/>
      <c r="B35" s="3" t="s">
        <v>29</v>
      </c>
      <c r="C35" s="7">
        <v>13.5</v>
      </c>
      <c r="D35" s="7">
        <v>12.7</v>
      </c>
      <c r="E35" s="11">
        <v>10.3</v>
      </c>
      <c r="F35" s="11">
        <v>11.3</v>
      </c>
      <c r="G35" s="11">
        <v>13.6</v>
      </c>
      <c r="H35" s="11">
        <v>12.6</v>
      </c>
      <c r="I35" s="11">
        <v>13.4</v>
      </c>
      <c r="J35" s="11">
        <v>14.3</v>
      </c>
      <c r="K35" s="11">
        <v>14.3</v>
      </c>
      <c r="L35" s="11">
        <v>12.4</v>
      </c>
      <c r="M35" s="11">
        <v>11.2</v>
      </c>
      <c r="N35" s="11">
        <v>10.6</v>
      </c>
      <c r="O35" s="11">
        <v>12.3</v>
      </c>
      <c r="P35" s="11">
        <v>13.7</v>
      </c>
      <c r="Q35" s="11">
        <v>11</v>
      </c>
      <c r="R35" s="11">
        <v>13.3</v>
      </c>
      <c r="S35" s="11">
        <v>10.8</v>
      </c>
      <c r="T35" s="11">
        <v>11.9</v>
      </c>
      <c r="U35" s="11">
        <v>17.100000000000001</v>
      </c>
      <c r="V35" s="11">
        <v>13.2</v>
      </c>
      <c r="W35" s="11">
        <v>15.9</v>
      </c>
    </row>
    <row r="37" spans="1:23" x14ac:dyDescent="0.15">
      <c r="A37" t="s">
        <v>16</v>
      </c>
    </row>
  </sheetData>
  <sheetProtection password="CCD0" sheet="1" objects="1" scenarios="1"/>
  <mergeCells count="13">
    <mergeCell ref="A25:A29"/>
    <mergeCell ref="A30:A32"/>
    <mergeCell ref="A33:A35"/>
    <mergeCell ref="A2:B2"/>
    <mergeCell ref="A3:B3"/>
    <mergeCell ref="A24:B24"/>
    <mergeCell ref="A4:A5"/>
    <mergeCell ref="A6:A8"/>
    <mergeCell ref="A9:A11"/>
    <mergeCell ref="A12:A14"/>
    <mergeCell ref="A15:A17"/>
    <mergeCell ref="A18:A20"/>
    <mergeCell ref="A21:A23"/>
  </mergeCells>
  <phoneticPr fontId="3"/>
  <pageMargins left="0.43" right="0.2" top="0.34" bottom="0.23" header="0.28000000000000003" footer="0.21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RowHeight="13.5" x14ac:dyDescent="0.15"/>
  <cols>
    <col min="1" max="1" width="10.625" style="13" customWidth="1"/>
    <col min="2" max="2" width="7.375" style="13" customWidth="1"/>
    <col min="3" max="8" width="9.125" style="13" bestFit="1" customWidth="1"/>
    <col min="9" max="9" width="9" style="13" customWidth="1"/>
    <col min="10" max="16384" width="9" style="13"/>
  </cols>
  <sheetData>
    <row r="1" spans="1:9" ht="24" x14ac:dyDescent="0.25">
      <c r="A1" s="14" t="s">
        <v>1</v>
      </c>
    </row>
    <row r="2" spans="1:9" x14ac:dyDescent="0.15">
      <c r="A2" s="34"/>
      <c r="B2" s="34"/>
      <c r="C2" s="18" t="s">
        <v>53</v>
      </c>
      <c r="D2" s="18" t="s">
        <v>27</v>
      </c>
      <c r="E2" s="18" t="s">
        <v>6</v>
      </c>
      <c r="F2" s="15" t="s">
        <v>28</v>
      </c>
      <c r="G2" s="15" t="s">
        <v>38</v>
      </c>
      <c r="H2" s="15" t="s">
        <v>52</v>
      </c>
      <c r="I2" s="15" t="s">
        <v>2</v>
      </c>
    </row>
    <row r="3" spans="1:9" x14ac:dyDescent="0.15">
      <c r="A3" s="35" t="s">
        <v>31</v>
      </c>
      <c r="B3" s="36"/>
      <c r="C3" s="19">
        <f t="shared" ref="C3:I3" si="0">SUM(C4:C5)</f>
        <v>1024</v>
      </c>
      <c r="D3" s="19">
        <f t="shared" si="0"/>
        <v>1084</v>
      </c>
      <c r="E3" s="19">
        <f t="shared" si="0"/>
        <v>1127</v>
      </c>
      <c r="F3" s="23">
        <f t="shared" si="0"/>
        <v>1071</v>
      </c>
      <c r="G3" s="23">
        <f t="shared" si="0"/>
        <v>1120</v>
      </c>
      <c r="H3" s="23">
        <f t="shared" si="0"/>
        <v>1138</v>
      </c>
      <c r="I3" s="23">
        <f t="shared" si="0"/>
        <v>1115</v>
      </c>
    </row>
    <row r="4" spans="1:9" x14ac:dyDescent="0.15">
      <c r="A4" s="38"/>
      <c r="B4" s="16" t="s">
        <v>33</v>
      </c>
      <c r="C4" s="20">
        <v>535</v>
      </c>
      <c r="D4" s="20">
        <v>543</v>
      </c>
      <c r="E4" s="20">
        <v>590</v>
      </c>
      <c r="F4" s="24">
        <v>573</v>
      </c>
      <c r="G4" s="24">
        <v>582</v>
      </c>
      <c r="H4" s="24">
        <v>583</v>
      </c>
      <c r="I4" s="24">
        <v>593</v>
      </c>
    </row>
    <row r="5" spans="1:9" x14ac:dyDescent="0.15">
      <c r="A5" s="39"/>
      <c r="B5" s="16" t="s">
        <v>29</v>
      </c>
      <c r="C5" s="20">
        <v>489</v>
      </c>
      <c r="D5" s="20">
        <v>541</v>
      </c>
      <c r="E5" s="20">
        <v>537</v>
      </c>
      <c r="F5" s="24">
        <v>498</v>
      </c>
      <c r="G5" s="24">
        <v>538</v>
      </c>
      <c r="H5" s="24">
        <v>555</v>
      </c>
      <c r="I5" s="24">
        <v>522</v>
      </c>
    </row>
    <row r="6" spans="1:9" x14ac:dyDescent="0.15">
      <c r="A6" s="37" t="s">
        <v>34</v>
      </c>
      <c r="B6" s="17" t="s">
        <v>35</v>
      </c>
      <c r="C6" s="19">
        <f t="shared" ref="C6:I6" si="1">SUM(C7:C8)</f>
        <v>505</v>
      </c>
      <c r="D6" s="19">
        <f t="shared" si="1"/>
        <v>508</v>
      </c>
      <c r="E6" s="19">
        <f t="shared" si="1"/>
        <v>525</v>
      </c>
      <c r="F6" s="23">
        <f t="shared" si="1"/>
        <v>524</v>
      </c>
      <c r="G6" s="23">
        <f t="shared" si="1"/>
        <v>517</v>
      </c>
      <c r="H6" s="23">
        <f t="shared" si="1"/>
        <v>519</v>
      </c>
      <c r="I6" s="23">
        <f t="shared" si="1"/>
        <v>536</v>
      </c>
    </row>
    <row r="7" spans="1:9" x14ac:dyDescent="0.15">
      <c r="A7" s="37"/>
      <c r="B7" s="16" t="s">
        <v>33</v>
      </c>
      <c r="C7" s="20">
        <v>289</v>
      </c>
      <c r="D7" s="20">
        <v>285</v>
      </c>
      <c r="E7" s="20">
        <v>309</v>
      </c>
      <c r="F7" s="24">
        <v>312</v>
      </c>
      <c r="G7" s="24">
        <v>310</v>
      </c>
      <c r="H7" s="24">
        <v>290</v>
      </c>
      <c r="I7" s="24">
        <v>299</v>
      </c>
    </row>
    <row r="8" spans="1:9" x14ac:dyDescent="0.15">
      <c r="A8" s="37"/>
      <c r="B8" s="16" t="s">
        <v>29</v>
      </c>
      <c r="C8" s="20">
        <v>216</v>
      </c>
      <c r="D8" s="20">
        <v>223</v>
      </c>
      <c r="E8" s="20">
        <v>216</v>
      </c>
      <c r="F8" s="24">
        <v>212</v>
      </c>
      <c r="G8" s="24">
        <v>207</v>
      </c>
      <c r="H8" s="24">
        <v>229</v>
      </c>
      <c r="I8" s="24">
        <v>237</v>
      </c>
    </row>
    <row r="9" spans="1:9" x14ac:dyDescent="0.15">
      <c r="A9" s="40" t="s">
        <v>36</v>
      </c>
      <c r="B9" s="17" t="s">
        <v>35</v>
      </c>
      <c r="C9" s="19">
        <f t="shared" ref="C9:I9" si="2">SUM(C10:C11)</f>
        <v>251</v>
      </c>
      <c r="D9" s="19">
        <f t="shared" si="2"/>
        <v>297</v>
      </c>
      <c r="E9" s="19">
        <f t="shared" si="2"/>
        <v>292</v>
      </c>
      <c r="F9" s="23">
        <f t="shared" si="2"/>
        <v>241</v>
      </c>
      <c r="G9" s="23">
        <f t="shared" si="2"/>
        <v>247</v>
      </c>
      <c r="H9" s="23">
        <f t="shared" si="2"/>
        <v>236</v>
      </c>
      <c r="I9" s="23">
        <f t="shared" si="2"/>
        <v>214</v>
      </c>
    </row>
    <row r="10" spans="1:9" x14ac:dyDescent="0.15">
      <c r="A10" s="40"/>
      <c r="B10" s="16" t="s">
        <v>33</v>
      </c>
      <c r="C10" s="20">
        <v>113</v>
      </c>
      <c r="D10" s="20">
        <v>124</v>
      </c>
      <c r="E10" s="20">
        <v>123</v>
      </c>
      <c r="F10" s="24">
        <v>109</v>
      </c>
      <c r="G10" s="24">
        <v>103</v>
      </c>
      <c r="H10" s="24">
        <v>107</v>
      </c>
      <c r="I10" s="24">
        <v>97</v>
      </c>
    </row>
    <row r="11" spans="1:9" x14ac:dyDescent="0.15">
      <c r="A11" s="40"/>
      <c r="B11" s="16" t="s">
        <v>29</v>
      </c>
      <c r="C11" s="20">
        <v>138</v>
      </c>
      <c r="D11" s="20">
        <v>173</v>
      </c>
      <c r="E11" s="20">
        <v>169</v>
      </c>
      <c r="F11" s="24">
        <v>132</v>
      </c>
      <c r="G11" s="24">
        <v>144</v>
      </c>
      <c r="H11" s="24">
        <v>129</v>
      </c>
      <c r="I11" s="24">
        <v>117</v>
      </c>
    </row>
    <row r="12" spans="1:9" x14ac:dyDescent="0.15">
      <c r="A12" s="40" t="s">
        <v>37</v>
      </c>
      <c r="B12" s="17" t="s">
        <v>35</v>
      </c>
      <c r="C12" s="19">
        <f t="shared" ref="C12:I12" si="3">SUM(C13:C14)</f>
        <v>32</v>
      </c>
      <c r="D12" s="19">
        <f t="shared" si="3"/>
        <v>21</v>
      </c>
      <c r="E12" s="19">
        <f t="shared" si="3"/>
        <v>32</v>
      </c>
      <c r="F12" s="23">
        <f t="shared" si="3"/>
        <v>29</v>
      </c>
      <c r="G12" s="23">
        <f t="shared" si="3"/>
        <v>61</v>
      </c>
      <c r="H12" s="23">
        <f t="shared" si="3"/>
        <v>71</v>
      </c>
      <c r="I12" s="23">
        <f t="shared" si="3"/>
        <v>94</v>
      </c>
    </row>
    <row r="13" spans="1:9" x14ac:dyDescent="0.15">
      <c r="A13" s="40"/>
      <c r="B13" s="16" t="s">
        <v>33</v>
      </c>
      <c r="C13" s="20">
        <v>19</v>
      </c>
      <c r="D13" s="20">
        <v>17</v>
      </c>
      <c r="E13" s="20">
        <v>20</v>
      </c>
      <c r="F13" s="24">
        <v>19</v>
      </c>
      <c r="G13" s="24">
        <v>34</v>
      </c>
      <c r="H13" s="24">
        <v>32</v>
      </c>
      <c r="I13" s="24">
        <v>50</v>
      </c>
    </row>
    <row r="14" spans="1:9" x14ac:dyDescent="0.15">
      <c r="A14" s="40"/>
      <c r="B14" s="16" t="s">
        <v>29</v>
      </c>
      <c r="C14" s="20">
        <v>13</v>
      </c>
      <c r="D14" s="20">
        <v>4</v>
      </c>
      <c r="E14" s="20">
        <v>12</v>
      </c>
      <c r="F14" s="24">
        <v>10</v>
      </c>
      <c r="G14" s="24">
        <v>27</v>
      </c>
      <c r="H14" s="24">
        <v>39</v>
      </c>
      <c r="I14" s="24">
        <v>44</v>
      </c>
    </row>
    <row r="15" spans="1:9" x14ac:dyDescent="0.15">
      <c r="A15" s="40" t="s">
        <v>39</v>
      </c>
      <c r="B15" s="17" t="s">
        <v>35</v>
      </c>
      <c r="C15" s="19">
        <f>SUM(C16:C17)</f>
        <v>1</v>
      </c>
      <c r="D15" s="19">
        <f>SUM(D16:D17)</f>
        <v>1</v>
      </c>
      <c r="E15" s="19">
        <f>SUM(E16:E17)</f>
        <v>0</v>
      </c>
      <c r="F15" s="23">
        <f>SUM(F16:F17)</f>
        <v>1</v>
      </c>
      <c r="G15" s="23">
        <v>1</v>
      </c>
      <c r="H15" s="23">
        <v>2</v>
      </c>
      <c r="I15" s="23">
        <v>2</v>
      </c>
    </row>
    <row r="16" spans="1:9" x14ac:dyDescent="0.15">
      <c r="A16" s="40"/>
      <c r="B16" s="16" t="s">
        <v>33</v>
      </c>
      <c r="C16" s="20">
        <v>1</v>
      </c>
      <c r="D16" s="20">
        <v>1</v>
      </c>
      <c r="E16" s="20" t="s">
        <v>40</v>
      </c>
      <c r="F16" s="24">
        <v>1</v>
      </c>
      <c r="G16" s="24">
        <v>1</v>
      </c>
      <c r="H16" s="24">
        <v>3</v>
      </c>
      <c r="I16" s="24">
        <v>2</v>
      </c>
    </row>
    <row r="17" spans="1:9" x14ac:dyDescent="0.15">
      <c r="A17" s="40"/>
      <c r="B17" s="16" t="s">
        <v>29</v>
      </c>
      <c r="C17" s="20" t="s">
        <v>40</v>
      </c>
      <c r="D17" s="20" t="s">
        <v>40</v>
      </c>
      <c r="E17" s="20" t="s">
        <v>40</v>
      </c>
      <c r="F17" s="24" t="s">
        <v>40</v>
      </c>
      <c r="G17" s="24" t="s">
        <v>40</v>
      </c>
      <c r="H17" s="24" t="s">
        <v>40</v>
      </c>
      <c r="I17" s="24" t="s">
        <v>40</v>
      </c>
    </row>
    <row r="18" spans="1:9" x14ac:dyDescent="0.15">
      <c r="A18" s="37" t="s">
        <v>12</v>
      </c>
      <c r="B18" s="17" t="s">
        <v>35</v>
      </c>
      <c r="C18" s="19">
        <f t="shared" ref="C18:I18" si="4">SUM(C19:C20)</f>
        <v>135</v>
      </c>
      <c r="D18" s="19">
        <f t="shared" si="4"/>
        <v>165</v>
      </c>
      <c r="E18" s="19">
        <f t="shared" si="4"/>
        <v>173</v>
      </c>
      <c r="F18" s="23">
        <f t="shared" si="4"/>
        <v>148</v>
      </c>
      <c r="G18" s="23">
        <f t="shared" si="4"/>
        <v>163</v>
      </c>
      <c r="H18" s="23">
        <f t="shared" si="4"/>
        <v>153</v>
      </c>
      <c r="I18" s="23">
        <f t="shared" si="4"/>
        <v>167</v>
      </c>
    </row>
    <row r="19" spans="1:9" x14ac:dyDescent="0.15">
      <c r="A19" s="37"/>
      <c r="B19" s="16" t="s">
        <v>33</v>
      </c>
      <c r="C19" s="20">
        <v>73</v>
      </c>
      <c r="D19" s="20">
        <v>76</v>
      </c>
      <c r="E19" s="20">
        <v>92</v>
      </c>
      <c r="F19" s="24">
        <v>82</v>
      </c>
      <c r="G19" s="24">
        <v>80</v>
      </c>
      <c r="H19" s="24">
        <v>84</v>
      </c>
      <c r="I19" s="24">
        <v>99</v>
      </c>
    </row>
    <row r="20" spans="1:9" x14ac:dyDescent="0.15">
      <c r="A20" s="37"/>
      <c r="B20" s="16" t="s">
        <v>29</v>
      </c>
      <c r="C20" s="20">
        <v>62</v>
      </c>
      <c r="D20" s="20">
        <v>89</v>
      </c>
      <c r="E20" s="20">
        <v>81</v>
      </c>
      <c r="F20" s="24">
        <v>66</v>
      </c>
      <c r="G20" s="24">
        <v>83</v>
      </c>
      <c r="H20" s="24">
        <v>69</v>
      </c>
      <c r="I20" s="24">
        <v>68</v>
      </c>
    </row>
    <row r="21" spans="1:9" x14ac:dyDescent="0.15">
      <c r="A21" s="37" t="s">
        <v>32</v>
      </c>
      <c r="B21" s="17" t="s">
        <v>35</v>
      </c>
      <c r="C21" s="19">
        <f t="shared" ref="C21:I21" si="5">SUM(C22:C23)</f>
        <v>97</v>
      </c>
      <c r="D21" s="19">
        <f t="shared" si="5"/>
        <v>92</v>
      </c>
      <c r="E21" s="19">
        <f t="shared" si="5"/>
        <v>105</v>
      </c>
      <c r="F21" s="23">
        <f t="shared" si="5"/>
        <v>96</v>
      </c>
      <c r="G21" s="23">
        <f t="shared" si="5"/>
        <v>130</v>
      </c>
      <c r="H21" s="23">
        <f t="shared" si="5"/>
        <v>156</v>
      </c>
      <c r="I21" s="23">
        <f t="shared" si="5"/>
        <v>102</v>
      </c>
    </row>
    <row r="22" spans="1:9" x14ac:dyDescent="0.15">
      <c r="A22" s="37"/>
      <c r="B22" s="16" t="s">
        <v>33</v>
      </c>
      <c r="C22" s="20">
        <v>40</v>
      </c>
      <c r="D22" s="20">
        <v>40</v>
      </c>
      <c r="E22" s="20">
        <v>46</v>
      </c>
      <c r="F22" s="24">
        <v>37</v>
      </c>
      <c r="G22" s="24">
        <v>53</v>
      </c>
      <c r="H22" s="24">
        <v>67</v>
      </c>
      <c r="I22" s="24">
        <v>46</v>
      </c>
    </row>
    <row r="23" spans="1:9" x14ac:dyDescent="0.15">
      <c r="A23" s="37"/>
      <c r="B23" s="16" t="s">
        <v>29</v>
      </c>
      <c r="C23" s="20">
        <v>57</v>
      </c>
      <c r="D23" s="20">
        <v>52</v>
      </c>
      <c r="E23" s="20">
        <v>59</v>
      </c>
      <c r="F23" s="24">
        <v>59</v>
      </c>
      <c r="G23" s="24">
        <v>77</v>
      </c>
      <c r="H23" s="24">
        <v>89</v>
      </c>
      <c r="I23" s="24">
        <v>56</v>
      </c>
    </row>
    <row r="24" spans="1:9" x14ac:dyDescent="0.15">
      <c r="A24" s="37" t="s">
        <v>43</v>
      </c>
      <c r="B24" s="37"/>
      <c r="C24" s="20"/>
      <c r="D24" s="20" t="s">
        <v>40</v>
      </c>
      <c r="E24" s="20" t="s">
        <v>40</v>
      </c>
      <c r="F24" s="24" t="s">
        <v>40</v>
      </c>
      <c r="G24" s="24" t="s">
        <v>40</v>
      </c>
      <c r="H24" s="24" t="s">
        <v>40</v>
      </c>
      <c r="I24" s="24" t="s">
        <v>40</v>
      </c>
    </row>
    <row r="25" spans="1:9" x14ac:dyDescent="0.15">
      <c r="A25" s="37" t="s">
        <v>18</v>
      </c>
      <c r="B25" s="17" t="s">
        <v>35</v>
      </c>
      <c r="C25" s="19">
        <f t="shared" ref="C25:I25" si="6">SUM(C26:C27)</f>
        <v>0</v>
      </c>
      <c r="D25" s="19">
        <f t="shared" si="6"/>
        <v>0</v>
      </c>
      <c r="E25" s="19">
        <f t="shared" si="6"/>
        <v>0</v>
      </c>
      <c r="F25" s="23">
        <f t="shared" si="6"/>
        <v>0</v>
      </c>
      <c r="G25" s="23">
        <f t="shared" si="6"/>
        <v>1</v>
      </c>
      <c r="H25" s="23">
        <f t="shared" si="6"/>
        <v>2</v>
      </c>
      <c r="I25" s="23">
        <f t="shared" si="6"/>
        <v>0</v>
      </c>
    </row>
    <row r="26" spans="1:9" x14ac:dyDescent="0.15">
      <c r="A26" s="37"/>
      <c r="B26" s="16" t="s">
        <v>33</v>
      </c>
      <c r="C26" s="21" t="s">
        <v>40</v>
      </c>
      <c r="D26" s="21" t="s">
        <v>40</v>
      </c>
      <c r="E26" s="21" t="s">
        <v>40</v>
      </c>
      <c r="F26" s="25" t="s">
        <v>40</v>
      </c>
      <c r="G26" s="25" t="s">
        <v>40</v>
      </c>
      <c r="H26" s="25" t="s">
        <v>40</v>
      </c>
      <c r="I26" s="25" t="s">
        <v>40</v>
      </c>
    </row>
    <row r="27" spans="1:9" x14ac:dyDescent="0.15">
      <c r="A27" s="37"/>
      <c r="B27" s="16" t="s">
        <v>29</v>
      </c>
      <c r="C27" s="21" t="s">
        <v>40</v>
      </c>
      <c r="D27" s="21" t="s">
        <v>40</v>
      </c>
      <c r="E27" s="21" t="s">
        <v>40</v>
      </c>
      <c r="F27" s="25" t="s">
        <v>40</v>
      </c>
      <c r="G27" s="25">
        <v>1</v>
      </c>
      <c r="H27" s="25">
        <v>2</v>
      </c>
      <c r="I27" s="25" t="s">
        <v>40</v>
      </c>
    </row>
    <row r="28" spans="1:9" x14ac:dyDescent="0.15">
      <c r="A28" s="37" t="s">
        <v>50</v>
      </c>
      <c r="B28" s="17" t="s">
        <v>35</v>
      </c>
      <c r="C28" s="22">
        <v>49.3</v>
      </c>
      <c r="D28" s="22">
        <v>46.9</v>
      </c>
      <c r="E28" s="22">
        <v>46.6</v>
      </c>
      <c r="F28" s="26">
        <v>48.9</v>
      </c>
      <c r="G28" s="26">
        <v>46.2</v>
      </c>
      <c r="H28" s="26">
        <v>45.6</v>
      </c>
      <c r="I28" s="26">
        <v>48.1</v>
      </c>
    </row>
    <row r="29" spans="1:9" x14ac:dyDescent="0.15">
      <c r="A29" s="37"/>
      <c r="B29" s="16" t="s">
        <v>33</v>
      </c>
      <c r="C29" s="20">
        <v>54</v>
      </c>
      <c r="D29" s="20">
        <v>52.5</v>
      </c>
      <c r="E29" s="20">
        <v>52.4</v>
      </c>
      <c r="F29" s="24">
        <v>54.5</v>
      </c>
      <c r="G29" s="24">
        <v>53.5</v>
      </c>
      <c r="H29" s="24">
        <v>49.7</v>
      </c>
      <c r="I29" s="24">
        <v>50.4</v>
      </c>
    </row>
    <row r="30" spans="1:9" x14ac:dyDescent="0.15">
      <c r="A30" s="37"/>
      <c r="B30" s="16" t="s">
        <v>29</v>
      </c>
      <c r="C30" s="20">
        <v>44.2</v>
      </c>
      <c r="D30" s="20">
        <v>41.2</v>
      </c>
      <c r="E30" s="20">
        <v>40.200000000000003</v>
      </c>
      <c r="F30" s="24">
        <v>42.6</v>
      </c>
      <c r="G30" s="24">
        <v>38.5</v>
      </c>
      <c r="H30" s="24">
        <v>41.3</v>
      </c>
      <c r="I30" s="24">
        <v>45.4</v>
      </c>
    </row>
    <row r="31" spans="1:9" x14ac:dyDescent="0.15">
      <c r="A31" s="37" t="s">
        <v>51</v>
      </c>
      <c r="B31" s="17" t="s">
        <v>35</v>
      </c>
      <c r="C31" s="22">
        <v>13.2</v>
      </c>
      <c r="D31" s="22">
        <v>14.4</v>
      </c>
      <c r="E31" s="22">
        <v>14.4</v>
      </c>
      <c r="F31" s="26">
        <v>13.8</v>
      </c>
      <c r="G31" s="26">
        <v>14.6</v>
      </c>
      <c r="H31" s="26">
        <v>13.6</v>
      </c>
      <c r="I31" s="26">
        <v>15</v>
      </c>
    </row>
    <row r="32" spans="1:9" x14ac:dyDescent="0.15">
      <c r="A32" s="37"/>
      <c r="B32" s="16" t="s">
        <v>33</v>
      </c>
      <c r="C32" s="20">
        <v>13.6</v>
      </c>
      <c r="D32" s="20">
        <v>13.4</v>
      </c>
      <c r="E32" s="20">
        <v>14.9</v>
      </c>
      <c r="F32" s="24">
        <v>14.3</v>
      </c>
      <c r="G32" s="24">
        <v>13.7</v>
      </c>
      <c r="H32" s="24">
        <v>14.4</v>
      </c>
      <c r="I32" s="24">
        <v>16.7</v>
      </c>
    </row>
    <row r="33" spans="1:9" x14ac:dyDescent="0.15">
      <c r="A33" s="37"/>
      <c r="B33" s="16" t="s">
        <v>29</v>
      </c>
      <c r="C33" s="20">
        <v>12.7</v>
      </c>
      <c r="D33" s="20">
        <v>15.3</v>
      </c>
      <c r="E33" s="20">
        <v>13.8</v>
      </c>
      <c r="F33" s="24">
        <v>13.3</v>
      </c>
      <c r="G33" s="24">
        <v>15.6</v>
      </c>
      <c r="H33" s="24">
        <v>12.8</v>
      </c>
      <c r="I33" s="24">
        <v>13</v>
      </c>
    </row>
    <row r="35" spans="1:9" x14ac:dyDescent="0.15">
      <c r="A35" s="13" t="s">
        <v>16</v>
      </c>
    </row>
  </sheetData>
  <mergeCells count="13">
    <mergeCell ref="A25:A27"/>
    <mergeCell ref="A28:A30"/>
    <mergeCell ref="A31:A33"/>
    <mergeCell ref="A2:B2"/>
    <mergeCell ref="A3:B3"/>
    <mergeCell ref="A24:B24"/>
    <mergeCell ref="A4:A5"/>
    <mergeCell ref="A6:A8"/>
    <mergeCell ref="A9:A11"/>
    <mergeCell ref="A12:A14"/>
    <mergeCell ref="A15:A17"/>
    <mergeCell ref="A18:A20"/>
    <mergeCell ref="A21:A2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H27まで</vt:lpstr>
      <vt:lpstr>H28～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2022-04-28T08:52:26Z</cp:lastPrinted>
  <dcterms:created xsi:type="dcterms:W3CDTF">2017-03-07T06:30:39Z</dcterms:created>
  <dcterms:modified xsi:type="dcterms:W3CDTF">2023-05-30T09:31:58Z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2023-04-20T01:31:36Z</vt:filetime>
  </property>
</Properties>
</file>