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811-133\Desktop\2023.5.31\"/>
    </mc:Choice>
  </mc:AlternateContent>
  <bookViews>
    <workbookView xWindow="750" yWindow="600" windowWidth="19095" windowHeight="7200"/>
  </bookViews>
  <sheets>
    <sheet name="6-4" sheetId="1" r:id="rId1"/>
  </sheets>
  <calcPr calcId="162913"/>
</workbook>
</file>

<file path=xl/calcChain.xml><?xml version="1.0" encoding="utf-8"?>
<calcChain xmlns="http://schemas.openxmlformats.org/spreadsheetml/2006/main">
  <c r="F9" i="1" l="1"/>
  <c r="F12" i="1"/>
  <c r="F3" i="1"/>
  <c r="F8" i="1" l="1"/>
  <c r="G12" i="1"/>
  <c r="G9" i="1"/>
  <c r="G3" i="1"/>
  <c r="G8" i="1" l="1"/>
  <c r="H12" i="1"/>
  <c r="H9" i="1"/>
  <c r="H8" i="1" s="1"/>
  <c r="H3" i="1"/>
  <c r="I9" i="1" l="1"/>
  <c r="I12" i="1" l="1"/>
  <c r="I8" i="1" s="1"/>
  <c r="I3" i="1"/>
  <c r="J12" i="1" l="1"/>
  <c r="J8" i="1" s="1"/>
  <c r="J3" i="1"/>
  <c r="K12" i="1" l="1"/>
  <c r="K9" i="1"/>
  <c r="K3" i="1"/>
  <c r="K8" i="1" l="1"/>
  <c r="L3" i="1"/>
</calcChain>
</file>

<file path=xl/sharedStrings.xml><?xml version="1.0" encoding="utf-8"?>
<sst xmlns="http://schemas.openxmlformats.org/spreadsheetml/2006/main" count="63" uniqueCount="51">
  <si>
    <r>
      <t>４．公営住宅の概要 ：</t>
    </r>
    <r>
      <rPr>
        <sz val="12"/>
        <rFont val="ＭＳ Ｐゴシック"/>
        <family val="3"/>
        <charset val="128"/>
      </rPr>
      <t>各年４月１日現在</t>
    </r>
    <phoneticPr fontId="3"/>
  </si>
  <si>
    <t>団地名</t>
  </si>
  <si>
    <t>町名･構造</t>
    <rPh sb="3" eb="5">
      <t>コウゾウ</t>
    </rPh>
    <phoneticPr fontId="3"/>
  </si>
  <si>
    <t>平成28年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</si>
  <si>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</si>
  <si>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</si>
  <si>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</si>
  <si>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</si>
  <si>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</si>
  <si>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</si>
  <si>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</si>
  <si>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</si>
  <si>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平成1９年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</si>
  <si>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</si>
  <si>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</si>
  <si>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</si>
  <si>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平成15年</t>
    <phoneticPr fontId="3"/>
  </si>
  <si>
    <t>平成14年</t>
    <phoneticPr fontId="3"/>
  </si>
  <si>
    <t>平成13年</t>
  </si>
  <si>
    <t>平成12年</t>
    <rPh sb="0" eb="2">
      <t>ヘイセイ</t>
    </rPh>
    <rPh sb="4" eb="5">
      <t>ネン</t>
    </rPh>
    <phoneticPr fontId="3"/>
  </si>
  <si>
    <t>平成11年</t>
    <phoneticPr fontId="3"/>
  </si>
  <si>
    <t>平成10年</t>
    <phoneticPr fontId="3"/>
  </si>
  <si>
    <t>平成９年</t>
    <phoneticPr fontId="3"/>
  </si>
  <si>
    <t>平成８年</t>
    <phoneticPr fontId="3"/>
  </si>
  <si>
    <t>平成７年</t>
    <phoneticPr fontId="3"/>
  </si>
  <si>
    <t>平成６年</t>
    <phoneticPr fontId="3"/>
  </si>
  <si>
    <t>県営</t>
    <rPh sb="0" eb="2">
      <t>ケンエイ</t>
    </rPh>
    <phoneticPr fontId="3"/>
  </si>
  <si>
    <t>総数（戸数）</t>
    <phoneticPr fontId="3"/>
  </si>
  <si>
    <t xml:space="preserve"> 天理団地</t>
  </si>
  <si>
    <t>櫟本町</t>
    <phoneticPr fontId="3"/>
  </si>
  <si>
    <t xml:space="preserve"> 櫟本団地</t>
  </si>
  <si>
    <t xml:space="preserve"> 天理南団地</t>
  </si>
  <si>
    <t>永原町</t>
    <phoneticPr fontId="3"/>
  </si>
  <si>
    <t xml:space="preserve"> 庵治団地</t>
  </si>
  <si>
    <t>庵治町</t>
    <phoneticPr fontId="3"/>
  </si>
  <si>
    <t>市営</t>
    <rPh sb="0" eb="2">
      <t>シエイ</t>
    </rPh>
    <phoneticPr fontId="3"/>
  </si>
  <si>
    <t>市営住宅</t>
    <phoneticPr fontId="3"/>
  </si>
  <si>
    <t>総数</t>
  </si>
  <si>
    <t>木造</t>
  </si>
  <si>
    <t>鉄筋・その他</t>
  </si>
  <si>
    <t>改良住宅等</t>
    <rPh sb="0" eb="2">
      <t>カイリョウ</t>
    </rPh>
    <rPh sb="2" eb="4">
      <t>ジュウタク</t>
    </rPh>
    <rPh sb="4" eb="5">
      <t>トウ</t>
    </rPh>
    <phoneticPr fontId="3"/>
  </si>
  <si>
    <t xml:space="preserve">         -</t>
  </si>
  <si>
    <t>鉄筋・その他</t>
    <phoneticPr fontId="3"/>
  </si>
  <si>
    <r>
      <t>平成2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</si>
  <si>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</si>
  <si>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資料：奈良県まちづくり推進局住まいまちづくり課・天理市住宅課</t>
    <rPh sb="5" eb="6">
      <t>ケン</t>
    </rPh>
    <rPh sb="11" eb="13">
      <t>スイシン</t>
    </rPh>
    <rPh sb="13" eb="14">
      <t>キョク</t>
    </rPh>
    <rPh sb="14" eb="15">
      <t>ス</t>
    </rPh>
    <rPh sb="22" eb="23">
      <t>カ</t>
    </rPh>
    <rPh sb="24" eb="26">
      <t>テンリ</t>
    </rPh>
    <rPh sb="26" eb="27">
      <t>シ</t>
    </rPh>
    <rPh sb="27" eb="29">
      <t>ジュウタク</t>
    </rPh>
    <rPh sb="29" eb="30">
      <t>カ</t>
    </rPh>
    <phoneticPr fontId="3"/>
  </si>
  <si>
    <t>令和元年</t>
    <rPh sb="0" eb="2">
      <t>レイワ</t>
    </rPh>
    <rPh sb="2" eb="4">
      <t>ガンネン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</si>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</sst>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2" x14ac:knownFonts="1"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3" borderId="3" xfId="0" applyNumberFormat="1" applyFont="1" applyFill="1" applyBorder="1" applyAlignment="1" applyProtection="1">
      <alignment horizontal="center" vertical="center"/>
      <protection locked="0"/>
    </xf>
    <xf numFmtId="0" fontId="12" fillId="4" borderId="3" xfId="0" applyNumberFormat="1" applyFont="1" applyFill="1" applyBorder="1" applyAlignment="1" applyProtection="1">
      <alignment horizontal="right" vertical="center"/>
      <protection locked="0"/>
    </xf>
    <xf numFmtId="0" fontId="19" fillId="2" borderId="3" xfId="0" applyNumberFormat="1" applyFont="1" applyFill="1" applyBorder="1" applyAlignment="1" applyProtection="1">
      <alignment horizontal="right" vertical="center"/>
      <protection locked="0"/>
    </xf>
    <xf numFmtId="0" fontId="28" fillId="2" borderId="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</xf>
    <xf numFmtId="0" fontId="6" fillId="3" borderId="3" xfId="0" applyNumberFormat="1" applyFont="1" applyFill="1" applyBorder="1" applyAlignment="1" applyProtection="1">
      <alignment horizontal="center" vertical="center"/>
    </xf>
    <xf numFmtId="0" fontId="1" fillId="3" borderId="3" xfId="0" applyNumberFormat="1" applyFont="1" applyFill="1" applyBorder="1" applyAlignment="1" applyProtection="1">
      <alignment horizontal="center" vertical="center"/>
    </xf>
    <xf numFmtId="176" fontId="7" fillId="3" borderId="3" xfId="0" applyNumberFormat="1" applyFont="1" applyFill="1" applyBorder="1" applyAlignment="1" applyProtection="1">
      <alignment horizontal="center" vertical="center"/>
    </xf>
    <xf numFmtId="0" fontId="11" fillId="4" borderId="3" xfId="0" applyNumberFormat="1" applyFont="1" applyFill="1" applyBorder="1" applyAlignment="1" applyProtection="1">
      <alignment horizontal="left" vertical="center"/>
    </xf>
    <xf numFmtId="0" fontId="12" fillId="4" borderId="3" xfId="0" applyNumberFormat="1" applyFont="1" applyFill="1" applyBorder="1" applyAlignment="1" applyProtection="1">
      <alignment horizontal="right" vertical="center"/>
    </xf>
    <xf numFmtId="176" fontId="13" fillId="4" borderId="3" xfId="0" applyNumberFormat="1" applyFont="1" applyFill="1" applyBorder="1" applyAlignment="1" applyProtection="1">
      <alignment horizontal="right" vertical="center"/>
    </xf>
    <xf numFmtId="176" fontId="14" fillId="4" borderId="3" xfId="0" applyNumberFormat="1" applyFont="1" applyFill="1" applyBorder="1" applyAlignment="1" applyProtection="1">
      <alignment vertical="center"/>
    </xf>
    <xf numFmtId="0" fontId="16" fillId="2" borderId="5" xfId="0" applyNumberFormat="1" applyFont="1" applyFill="1" applyBorder="1" applyAlignment="1" applyProtection="1">
      <alignment vertical="center"/>
    </xf>
    <xf numFmtId="0" fontId="18" fillId="2" borderId="3" xfId="0" applyNumberFormat="1" applyFont="1" applyFill="1" applyBorder="1" applyAlignment="1" applyProtection="1">
      <alignment vertical="center"/>
    </xf>
    <xf numFmtId="0" fontId="19" fillId="2" borderId="3" xfId="0" applyNumberFormat="1" applyFont="1" applyFill="1" applyBorder="1" applyAlignment="1" applyProtection="1">
      <alignment horizontal="right" vertical="center"/>
    </xf>
    <xf numFmtId="176" fontId="20" fillId="2" borderId="3" xfId="0" applyNumberFormat="1" applyFont="1" applyFill="1" applyBorder="1" applyAlignment="1" applyProtection="1">
      <alignment horizontal="right" vertical="center"/>
    </xf>
    <xf numFmtId="176" fontId="21" fillId="2" borderId="3" xfId="0" applyNumberFormat="1" applyFont="1" applyFill="1" applyBorder="1" applyAlignment="1" applyProtection="1">
      <alignment vertical="center"/>
    </xf>
    <xf numFmtId="0" fontId="23" fillId="2" borderId="6" xfId="0" applyNumberFormat="1" applyFont="1" applyFill="1" applyBorder="1" applyAlignment="1" applyProtection="1">
      <alignment vertical="center"/>
    </xf>
    <xf numFmtId="0" fontId="24" fillId="4" borderId="3" xfId="0" applyNumberFormat="1" applyFont="1" applyFill="1" applyBorder="1" applyAlignment="1" applyProtection="1">
      <alignment horizontal="center" vertical="center"/>
    </xf>
    <xf numFmtId="0" fontId="28" fillId="2" borderId="8" xfId="0" applyNumberFormat="1" applyFont="1" applyFill="1" applyBorder="1" applyAlignment="1" applyProtection="1">
      <alignment horizontal="right" vertical="center"/>
    </xf>
    <xf numFmtId="0" fontId="29" fillId="2" borderId="5" xfId="0" applyNumberFormat="1" applyFont="1" applyFill="1" applyBorder="1" applyAlignment="1" applyProtection="1">
      <alignment horizontal="left" vertical="center"/>
    </xf>
    <xf numFmtId="0" fontId="30" fillId="2" borderId="6" xfId="0" applyNumberFormat="1" applyFont="1" applyFill="1" applyBorder="1" applyAlignment="1" applyProtection="1">
      <alignment horizontal="left" vertical="center"/>
    </xf>
    <xf numFmtId="0" fontId="34" fillId="2" borderId="9" xfId="0" applyNumberFormat="1" applyFont="1" applyFill="1" applyBorder="1" applyAlignment="1" applyProtection="1">
      <alignment horizontal="center" vertical="center" textRotation="255"/>
    </xf>
    <xf numFmtId="0" fontId="35" fillId="2" borderId="9" xfId="0" applyNumberFormat="1" applyFont="1" applyFill="1" applyBorder="1" applyAlignment="1" applyProtection="1">
      <alignment vertical="center"/>
    </xf>
    <xf numFmtId="0" fontId="36" fillId="2" borderId="9" xfId="0" applyNumberFormat="1" applyFont="1" applyFill="1" applyBorder="1" applyAlignment="1" applyProtection="1">
      <alignment vertical="top" textRotation="255" wrapText="1"/>
    </xf>
    <xf numFmtId="0" fontId="37" fillId="2" borderId="9" xfId="0" applyNumberFormat="1" applyFont="1" applyFill="1" applyBorder="1" applyAlignment="1" applyProtection="1">
      <alignment horizontal="left" vertical="center"/>
    </xf>
    <xf numFmtId="0" fontId="38" fillId="2" borderId="9" xfId="0" applyNumberFormat="1" applyFont="1" applyFill="1" applyBorder="1" applyAlignment="1" applyProtection="1">
      <alignment horizontal="right" vertical="center"/>
    </xf>
    <xf numFmtId="176" fontId="39" fillId="2" borderId="9" xfId="0" applyNumberFormat="1" applyFont="1" applyFill="1" applyBorder="1" applyAlignment="1" applyProtection="1">
      <alignment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 textRotation="255"/>
    </xf>
    <xf numFmtId="0" fontId="15" fillId="2" borderId="5" xfId="0" applyNumberFormat="1" applyFont="1" applyFill="1" applyBorder="1" applyAlignment="1" applyProtection="1">
      <alignment horizontal="center" vertical="center" textRotation="255"/>
    </xf>
    <xf numFmtId="0" fontId="22" fillId="2" borderId="6" xfId="0" applyNumberFormat="1" applyFont="1" applyFill="1" applyBorder="1" applyAlignment="1" applyProtection="1">
      <alignment horizontal="center" vertical="center" textRotation="255"/>
    </xf>
    <xf numFmtId="0" fontId="9" fillId="4" borderId="4" xfId="0" applyNumberFormat="1" applyFont="1" applyFill="1" applyBorder="1" applyAlignment="1" applyProtection="1">
      <alignment horizontal="left" vertical="center"/>
    </xf>
    <xf numFmtId="0" fontId="10" fillId="4" borderId="3" xfId="0" applyNumberFormat="1" applyFont="1" applyFill="1" applyBorder="1" applyAlignment="1" applyProtection="1">
      <alignment horizontal="left" vertical="center"/>
    </xf>
    <xf numFmtId="0" fontId="17" fillId="2" borderId="3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alignment horizontal="left" vertical="center"/>
    </xf>
    <xf numFmtId="0" fontId="40" fillId="2" borderId="1" xfId="0" applyNumberFormat="1" applyFont="1" applyFill="1" applyBorder="1" applyAlignment="1" applyProtection="1">
      <alignment horizontal="left" vertical="center"/>
    </xf>
    <xf numFmtId="0" fontId="40" fillId="2" borderId="9" xfId="0" applyNumberFormat="1" applyFont="1" applyFill="1" applyBorder="1" applyAlignment="1" applyProtection="1">
      <alignment horizontal="left" vertical="center"/>
    </xf>
    <xf numFmtId="0" fontId="25" fillId="2" borderId="3" xfId="0" applyNumberFormat="1" applyFont="1" applyFill="1" applyBorder="1" applyAlignment="1" applyProtection="1">
      <alignment horizontal="center" vertical="center" textRotation="255" wrapText="1"/>
    </xf>
    <xf numFmtId="0" fontId="26" fillId="2" borderId="7" xfId="0" applyNumberFormat="1" applyFont="1" applyFill="1" applyBorder="1" applyAlignment="1" applyProtection="1">
      <alignment horizontal="left" vertical="center"/>
    </xf>
    <xf numFmtId="0" fontId="27" fillId="2" borderId="8" xfId="0" applyNumberFormat="1" applyFont="1" applyFill="1" applyBorder="1" applyAlignment="1" applyProtection="1">
      <alignment horizontal="left" vertical="center"/>
    </xf>
    <xf numFmtId="0" fontId="31" fillId="2" borderId="4" xfId="0" applyNumberFormat="1" applyFont="1" applyFill="1" applyBorder="1" applyAlignment="1" applyProtection="1">
      <alignment vertical="top" textRotation="255" wrapText="1"/>
    </xf>
    <xf numFmtId="0" fontId="32" fillId="2" borderId="5" xfId="0" applyNumberFormat="1" applyFont="1" applyFill="1" applyBorder="1" applyAlignment="1" applyProtection="1">
      <alignment vertical="top" textRotation="255" wrapText="1"/>
    </xf>
    <xf numFmtId="0" fontId="33" fillId="2" borderId="6" xfId="0" applyNumberFormat="1" applyFont="1" applyFill="1" applyBorder="1" applyAlignment="1" applyProtection="1">
      <alignment vertical="top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workbookViewId="0">
      <selection activeCell="F15" sqref="F15"/>
    </sheetView>
  </sheetViews>
  <sheetFormatPr defaultRowHeight="23.1" customHeight="1" outlineLevelCol="1" x14ac:dyDescent="0.15"/>
  <cols>
    <col min="1" max="1" width="3.375" style="5" customWidth="1"/>
    <col min="2" max="2" width="2.5" style="5" customWidth="1"/>
    <col min="3" max="3" width="4.125" style="5" customWidth="1"/>
    <col min="4" max="4" width="7.375" style="5" customWidth="1"/>
    <col min="5" max="5" width="12.25" style="5" customWidth="1"/>
    <col min="6" max="14" width="9.125" style="5" customWidth="1"/>
    <col min="15" max="19" width="8.875" style="5" customWidth="1"/>
    <col min="20" max="24" width="8.875" style="5" hidden="1" customWidth="1" outlineLevel="1"/>
    <col min="25" max="34" width="9" style="5" hidden="1" customWidth="1" outlineLevel="1"/>
    <col min="35" max="35" width="0" style="5" hidden="1" customWidth="1" outlineLevel="1"/>
    <col min="36" max="36" width="9" style="5" collapsed="1"/>
    <col min="37" max="16384" width="9" style="5"/>
  </cols>
  <sheetData>
    <row r="1" spans="1:35" ht="28.5" customHeight="1" x14ac:dyDescent="0.1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35" ht="18.75" customHeight="1" x14ac:dyDescent="0.15">
      <c r="A2" s="30" t="s">
        <v>1</v>
      </c>
      <c r="B2" s="30"/>
      <c r="C2" s="30"/>
      <c r="D2" s="30"/>
      <c r="E2" s="6" t="s">
        <v>2</v>
      </c>
      <c r="F2" s="1" t="s">
        <v>50</v>
      </c>
      <c r="G2" s="1" t="s">
        <v>49</v>
      </c>
      <c r="H2" s="1" t="s">
        <v>48</v>
      </c>
      <c r="I2" s="1" t="s">
        <v>47</v>
      </c>
      <c r="J2" s="7" t="s">
        <v>46</v>
      </c>
      <c r="K2" s="7" t="s">
        <v>44</v>
      </c>
      <c r="L2" s="7" t="s">
        <v>43</v>
      </c>
      <c r="M2" s="6" t="s">
        <v>3</v>
      </c>
      <c r="N2" s="6" t="s">
        <v>4</v>
      </c>
      <c r="O2" s="6" t="s">
        <v>5</v>
      </c>
      <c r="P2" s="6" t="s">
        <v>6</v>
      </c>
      <c r="Q2" s="6" t="s">
        <v>7</v>
      </c>
      <c r="R2" s="6" t="s">
        <v>8</v>
      </c>
      <c r="S2" s="6" t="s">
        <v>9</v>
      </c>
      <c r="T2" s="6" t="s">
        <v>10</v>
      </c>
      <c r="U2" s="6" t="s">
        <v>11</v>
      </c>
      <c r="V2" s="6" t="s">
        <v>12</v>
      </c>
      <c r="W2" s="6" t="s">
        <v>13</v>
      </c>
      <c r="X2" s="6" t="s">
        <v>14</v>
      </c>
      <c r="Y2" s="6" t="s">
        <v>15</v>
      </c>
      <c r="Z2" s="8" t="s">
        <v>16</v>
      </c>
      <c r="AA2" s="8" t="s">
        <v>17</v>
      </c>
      <c r="AB2" s="8" t="s">
        <v>18</v>
      </c>
      <c r="AC2" s="8" t="s">
        <v>19</v>
      </c>
      <c r="AD2" s="8" t="s">
        <v>20</v>
      </c>
      <c r="AE2" s="8" t="s">
        <v>21</v>
      </c>
      <c r="AF2" s="8" t="s">
        <v>22</v>
      </c>
      <c r="AG2" s="8" t="s">
        <v>23</v>
      </c>
      <c r="AH2" s="8" t="s">
        <v>24</v>
      </c>
      <c r="AI2" s="8" t="s">
        <v>25</v>
      </c>
    </row>
    <row r="3" spans="1:35" ht="13.5" customHeight="1" x14ac:dyDescent="0.15">
      <c r="A3" s="31" t="s">
        <v>26</v>
      </c>
      <c r="B3" s="34" t="s">
        <v>27</v>
      </c>
      <c r="C3" s="35"/>
      <c r="D3" s="35"/>
      <c r="E3" s="9"/>
      <c r="F3" s="2">
        <f t="shared" ref="F3" si="0">SUM(F4:F7)</f>
        <v>784</v>
      </c>
      <c r="G3" s="2">
        <f t="shared" ref="G3:L3" si="1">SUM(G4:G7)</f>
        <v>784</v>
      </c>
      <c r="H3" s="2">
        <f t="shared" si="1"/>
        <v>784</v>
      </c>
      <c r="I3" s="2">
        <f t="shared" si="1"/>
        <v>784</v>
      </c>
      <c r="J3" s="10">
        <f t="shared" si="1"/>
        <v>784</v>
      </c>
      <c r="K3" s="10">
        <f t="shared" si="1"/>
        <v>784</v>
      </c>
      <c r="L3" s="10">
        <f t="shared" si="1"/>
        <v>784</v>
      </c>
      <c r="M3" s="10">
        <v>784</v>
      </c>
      <c r="N3" s="10">
        <v>784</v>
      </c>
      <c r="O3" s="10">
        <v>784</v>
      </c>
      <c r="P3" s="11">
        <v>784</v>
      </c>
      <c r="Q3" s="11">
        <v>784</v>
      </c>
      <c r="R3" s="11">
        <v>784</v>
      </c>
      <c r="S3" s="11">
        <v>784</v>
      </c>
      <c r="T3" s="11">
        <v>784</v>
      </c>
      <c r="U3" s="11">
        <v>784</v>
      </c>
      <c r="V3" s="11">
        <v>784</v>
      </c>
      <c r="W3" s="11">
        <v>784</v>
      </c>
      <c r="X3" s="11">
        <v>784</v>
      </c>
      <c r="Y3" s="11">
        <v>784</v>
      </c>
      <c r="Z3" s="11">
        <v>784</v>
      </c>
      <c r="AA3" s="12">
        <v>784</v>
      </c>
      <c r="AB3" s="12">
        <v>784</v>
      </c>
      <c r="AC3" s="12">
        <v>805</v>
      </c>
      <c r="AD3" s="12">
        <v>805</v>
      </c>
      <c r="AE3" s="12">
        <v>950</v>
      </c>
      <c r="AF3" s="12">
        <v>860</v>
      </c>
      <c r="AG3" s="12">
        <v>815</v>
      </c>
      <c r="AH3" s="12">
        <v>815</v>
      </c>
      <c r="AI3" s="12">
        <v>931</v>
      </c>
    </row>
    <row r="4" spans="1:35" ht="13.5" customHeight="1" x14ac:dyDescent="0.15">
      <c r="A4" s="32"/>
      <c r="B4" s="13"/>
      <c r="C4" s="36" t="s">
        <v>28</v>
      </c>
      <c r="D4" s="36"/>
      <c r="E4" s="14" t="s">
        <v>29</v>
      </c>
      <c r="F4" s="3">
        <v>453</v>
      </c>
      <c r="G4" s="3">
        <v>453</v>
      </c>
      <c r="H4" s="3">
        <v>453</v>
      </c>
      <c r="I4" s="3">
        <v>453</v>
      </c>
      <c r="J4" s="15">
        <v>453</v>
      </c>
      <c r="K4" s="15">
        <v>453</v>
      </c>
      <c r="L4" s="15">
        <v>453</v>
      </c>
      <c r="M4" s="15">
        <v>453</v>
      </c>
      <c r="N4" s="15">
        <v>453</v>
      </c>
      <c r="O4" s="14">
        <v>453</v>
      </c>
      <c r="P4" s="16">
        <v>453</v>
      </c>
      <c r="Q4" s="16">
        <v>453</v>
      </c>
      <c r="R4" s="16">
        <v>453</v>
      </c>
      <c r="S4" s="16">
        <v>453</v>
      </c>
      <c r="T4" s="16">
        <v>453</v>
      </c>
      <c r="U4" s="16">
        <v>453</v>
      </c>
      <c r="V4" s="16">
        <v>453</v>
      </c>
      <c r="W4" s="16">
        <v>453</v>
      </c>
      <c r="X4" s="16">
        <v>453</v>
      </c>
      <c r="Y4" s="16">
        <v>453</v>
      </c>
      <c r="Z4" s="16">
        <v>453</v>
      </c>
      <c r="AA4" s="17">
        <v>453</v>
      </c>
      <c r="AB4" s="17">
        <v>453</v>
      </c>
      <c r="AC4" s="17">
        <v>474</v>
      </c>
      <c r="AD4" s="17">
        <v>474</v>
      </c>
      <c r="AE4" s="17">
        <v>619</v>
      </c>
      <c r="AF4" s="17">
        <v>529</v>
      </c>
      <c r="AG4" s="17">
        <v>484</v>
      </c>
      <c r="AH4" s="17">
        <v>484</v>
      </c>
      <c r="AI4" s="17">
        <v>600</v>
      </c>
    </row>
    <row r="5" spans="1:35" ht="13.5" customHeight="1" x14ac:dyDescent="0.15">
      <c r="A5" s="32"/>
      <c r="B5" s="13"/>
      <c r="C5" s="36" t="s">
        <v>30</v>
      </c>
      <c r="D5" s="36"/>
      <c r="E5" s="14" t="s">
        <v>29</v>
      </c>
      <c r="F5" s="3">
        <v>18</v>
      </c>
      <c r="G5" s="3">
        <v>18</v>
      </c>
      <c r="H5" s="3">
        <v>18</v>
      </c>
      <c r="I5" s="3">
        <v>18</v>
      </c>
      <c r="J5" s="15">
        <v>18</v>
      </c>
      <c r="K5" s="15">
        <v>18</v>
      </c>
      <c r="L5" s="15">
        <v>18</v>
      </c>
      <c r="M5" s="15">
        <v>18</v>
      </c>
      <c r="N5" s="15">
        <v>18</v>
      </c>
      <c r="O5" s="14">
        <v>18</v>
      </c>
      <c r="P5" s="16">
        <v>18</v>
      </c>
      <c r="Q5" s="16">
        <v>18</v>
      </c>
      <c r="R5" s="16">
        <v>18</v>
      </c>
      <c r="S5" s="16">
        <v>18</v>
      </c>
      <c r="T5" s="16">
        <v>18</v>
      </c>
      <c r="U5" s="16">
        <v>18</v>
      </c>
      <c r="V5" s="16">
        <v>18</v>
      </c>
      <c r="W5" s="16">
        <v>18</v>
      </c>
      <c r="X5" s="16">
        <v>18</v>
      </c>
      <c r="Y5" s="16">
        <v>18</v>
      </c>
      <c r="Z5" s="16">
        <v>18</v>
      </c>
      <c r="AA5" s="17">
        <v>18</v>
      </c>
      <c r="AB5" s="17">
        <v>18</v>
      </c>
      <c r="AC5" s="17">
        <v>18</v>
      </c>
      <c r="AD5" s="17">
        <v>18</v>
      </c>
      <c r="AE5" s="17">
        <v>18</v>
      </c>
      <c r="AF5" s="17">
        <v>18</v>
      </c>
      <c r="AG5" s="17">
        <v>18</v>
      </c>
      <c r="AH5" s="17">
        <v>18</v>
      </c>
      <c r="AI5" s="17">
        <v>18</v>
      </c>
    </row>
    <row r="6" spans="1:35" ht="13.5" customHeight="1" x14ac:dyDescent="0.15">
      <c r="A6" s="32"/>
      <c r="B6" s="13"/>
      <c r="C6" s="36" t="s">
        <v>31</v>
      </c>
      <c r="D6" s="36"/>
      <c r="E6" s="14" t="s">
        <v>32</v>
      </c>
      <c r="F6" s="3">
        <v>112</v>
      </c>
      <c r="G6" s="3">
        <v>112</v>
      </c>
      <c r="H6" s="3">
        <v>112</v>
      </c>
      <c r="I6" s="3">
        <v>112</v>
      </c>
      <c r="J6" s="15">
        <v>112</v>
      </c>
      <c r="K6" s="15">
        <v>112</v>
      </c>
      <c r="L6" s="15">
        <v>112</v>
      </c>
      <c r="M6" s="15">
        <v>112</v>
      </c>
      <c r="N6" s="15">
        <v>112</v>
      </c>
      <c r="O6" s="14">
        <v>112</v>
      </c>
      <c r="P6" s="16">
        <v>112</v>
      </c>
      <c r="Q6" s="16">
        <v>112</v>
      </c>
      <c r="R6" s="16">
        <v>112</v>
      </c>
      <c r="S6" s="16">
        <v>112</v>
      </c>
      <c r="T6" s="16">
        <v>112</v>
      </c>
      <c r="U6" s="16">
        <v>112</v>
      </c>
      <c r="V6" s="16">
        <v>112</v>
      </c>
      <c r="W6" s="16">
        <v>112</v>
      </c>
      <c r="X6" s="16">
        <v>112</v>
      </c>
      <c r="Y6" s="16">
        <v>112</v>
      </c>
      <c r="Z6" s="16">
        <v>112</v>
      </c>
      <c r="AA6" s="17">
        <v>112</v>
      </c>
      <c r="AB6" s="17">
        <v>112</v>
      </c>
      <c r="AC6" s="17">
        <v>112</v>
      </c>
      <c r="AD6" s="17">
        <v>112</v>
      </c>
      <c r="AE6" s="17">
        <v>112</v>
      </c>
      <c r="AF6" s="17">
        <v>112</v>
      </c>
      <c r="AG6" s="17">
        <v>112</v>
      </c>
      <c r="AH6" s="17">
        <v>112</v>
      </c>
      <c r="AI6" s="17">
        <v>112</v>
      </c>
    </row>
    <row r="7" spans="1:35" ht="13.5" customHeight="1" x14ac:dyDescent="0.15">
      <c r="A7" s="33"/>
      <c r="B7" s="18"/>
      <c r="C7" s="36" t="s">
        <v>33</v>
      </c>
      <c r="D7" s="36"/>
      <c r="E7" s="14" t="s">
        <v>34</v>
      </c>
      <c r="F7" s="3">
        <v>201</v>
      </c>
      <c r="G7" s="3">
        <v>201</v>
      </c>
      <c r="H7" s="3">
        <v>201</v>
      </c>
      <c r="I7" s="3">
        <v>201</v>
      </c>
      <c r="J7" s="15">
        <v>201</v>
      </c>
      <c r="K7" s="15">
        <v>201</v>
      </c>
      <c r="L7" s="15">
        <v>201</v>
      </c>
      <c r="M7" s="15">
        <v>201</v>
      </c>
      <c r="N7" s="15">
        <v>201</v>
      </c>
      <c r="O7" s="14">
        <v>201</v>
      </c>
      <c r="P7" s="16">
        <v>201</v>
      </c>
      <c r="Q7" s="16">
        <v>201</v>
      </c>
      <c r="R7" s="16">
        <v>201</v>
      </c>
      <c r="S7" s="16">
        <v>201</v>
      </c>
      <c r="T7" s="16">
        <v>201</v>
      </c>
      <c r="U7" s="16">
        <v>201</v>
      </c>
      <c r="V7" s="16">
        <v>201</v>
      </c>
      <c r="W7" s="16">
        <v>201</v>
      </c>
      <c r="X7" s="16">
        <v>201</v>
      </c>
      <c r="Y7" s="16">
        <v>201</v>
      </c>
      <c r="Z7" s="16">
        <v>201</v>
      </c>
      <c r="AA7" s="17">
        <v>201</v>
      </c>
      <c r="AB7" s="17">
        <v>201</v>
      </c>
      <c r="AC7" s="17">
        <v>201</v>
      </c>
      <c r="AD7" s="17">
        <v>201</v>
      </c>
      <c r="AE7" s="17">
        <v>201</v>
      </c>
      <c r="AF7" s="17">
        <v>201</v>
      </c>
      <c r="AG7" s="17">
        <v>201</v>
      </c>
      <c r="AH7" s="17">
        <v>201</v>
      </c>
      <c r="AI7" s="17">
        <v>201</v>
      </c>
    </row>
    <row r="8" spans="1:35" ht="13.5" customHeight="1" x14ac:dyDescent="0.15">
      <c r="A8" s="31" t="s">
        <v>35</v>
      </c>
      <c r="B8" s="34" t="s">
        <v>27</v>
      </c>
      <c r="C8" s="35"/>
      <c r="D8" s="35"/>
      <c r="E8" s="19"/>
      <c r="F8" s="2">
        <f t="shared" ref="F8:K8" si="2">F9+F12</f>
        <v>686</v>
      </c>
      <c r="G8" s="2">
        <f t="shared" si="2"/>
        <v>686</v>
      </c>
      <c r="H8" s="2">
        <f t="shared" si="2"/>
        <v>686</v>
      </c>
      <c r="I8" s="2">
        <f t="shared" si="2"/>
        <v>686</v>
      </c>
      <c r="J8" s="10">
        <f t="shared" si="2"/>
        <v>686</v>
      </c>
      <c r="K8" s="10">
        <f t="shared" si="2"/>
        <v>686</v>
      </c>
      <c r="L8" s="10">
        <v>686</v>
      </c>
      <c r="M8" s="10">
        <v>686</v>
      </c>
      <c r="N8" s="10">
        <v>686</v>
      </c>
      <c r="O8" s="10">
        <v>689</v>
      </c>
      <c r="P8" s="10">
        <v>689</v>
      </c>
      <c r="Q8" s="10">
        <v>691</v>
      </c>
      <c r="R8" s="10">
        <v>693</v>
      </c>
      <c r="S8" s="10">
        <v>696</v>
      </c>
      <c r="T8" s="10">
        <v>710</v>
      </c>
      <c r="U8" s="10">
        <v>725</v>
      </c>
      <c r="V8" s="10">
        <v>742</v>
      </c>
      <c r="W8" s="10">
        <v>713</v>
      </c>
      <c r="X8" s="10">
        <v>721</v>
      </c>
      <c r="Y8" s="10">
        <v>750</v>
      </c>
      <c r="Z8" s="12">
        <v>729</v>
      </c>
      <c r="AA8" s="12">
        <v>739</v>
      </c>
      <c r="AB8" s="12">
        <v>732</v>
      </c>
      <c r="AC8" s="12">
        <v>740</v>
      </c>
      <c r="AD8" s="12">
        <v>693</v>
      </c>
      <c r="AE8" s="12">
        <v>707</v>
      </c>
      <c r="AF8" s="12">
        <v>711</v>
      </c>
      <c r="AG8" s="12">
        <v>711</v>
      </c>
      <c r="AH8" s="12">
        <v>721</v>
      </c>
      <c r="AI8" s="12">
        <v>712</v>
      </c>
    </row>
    <row r="9" spans="1:35" ht="13.5" customHeight="1" x14ac:dyDescent="0.15">
      <c r="A9" s="32"/>
      <c r="B9" s="13"/>
      <c r="C9" s="40" t="s">
        <v>36</v>
      </c>
      <c r="D9" s="41" t="s">
        <v>37</v>
      </c>
      <c r="E9" s="42"/>
      <c r="F9" s="4">
        <f>F10+F11</f>
        <v>541</v>
      </c>
      <c r="G9" s="4">
        <f>G10+G11</f>
        <v>541</v>
      </c>
      <c r="H9" s="4">
        <f>H10+H11</f>
        <v>541</v>
      </c>
      <c r="I9" s="4">
        <f>I10+I11</f>
        <v>541</v>
      </c>
      <c r="J9" s="20">
        <v>541</v>
      </c>
      <c r="K9" s="20">
        <f>SUM(K10:K11)</f>
        <v>541</v>
      </c>
      <c r="L9" s="20">
        <v>541</v>
      </c>
      <c r="M9" s="20">
        <v>541</v>
      </c>
      <c r="N9" s="20">
        <v>541</v>
      </c>
      <c r="O9" s="20">
        <v>544</v>
      </c>
      <c r="P9" s="20">
        <v>544</v>
      </c>
      <c r="Q9" s="20">
        <v>546</v>
      </c>
      <c r="R9" s="20">
        <v>546</v>
      </c>
      <c r="S9" s="20">
        <v>549</v>
      </c>
      <c r="T9" s="20">
        <v>561</v>
      </c>
      <c r="U9" s="20">
        <v>575</v>
      </c>
      <c r="V9" s="20">
        <v>591</v>
      </c>
      <c r="W9" s="20">
        <v>561</v>
      </c>
      <c r="X9" s="20">
        <v>567</v>
      </c>
      <c r="Y9" s="20">
        <v>596</v>
      </c>
      <c r="Z9" s="17">
        <v>575</v>
      </c>
      <c r="AA9" s="17">
        <v>585</v>
      </c>
      <c r="AB9" s="17">
        <v>578</v>
      </c>
      <c r="AC9" s="17">
        <v>591</v>
      </c>
      <c r="AD9" s="17">
        <v>584</v>
      </c>
      <c r="AE9" s="17">
        <v>598</v>
      </c>
      <c r="AF9" s="17">
        <v>602</v>
      </c>
      <c r="AG9" s="17">
        <v>602</v>
      </c>
      <c r="AH9" s="17">
        <v>612</v>
      </c>
      <c r="AI9" s="17">
        <v>602</v>
      </c>
    </row>
    <row r="10" spans="1:35" ht="13.5" customHeight="1" x14ac:dyDescent="0.15">
      <c r="A10" s="32"/>
      <c r="B10" s="13"/>
      <c r="C10" s="40"/>
      <c r="D10" s="21"/>
      <c r="E10" s="14" t="s">
        <v>38</v>
      </c>
      <c r="F10" s="3">
        <v>114</v>
      </c>
      <c r="G10" s="3">
        <v>114</v>
      </c>
      <c r="H10" s="3">
        <v>114</v>
      </c>
      <c r="I10" s="3">
        <v>114</v>
      </c>
      <c r="J10" s="15">
        <v>114</v>
      </c>
      <c r="K10" s="15">
        <v>114</v>
      </c>
      <c r="L10" s="15">
        <v>114</v>
      </c>
      <c r="M10" s="15">
        <v>114</v>
      </c>
      <c r="N10" s="15">
        <v>114</v>
      </c>
      <c r="O10" s="14">
        <v>116</v>
      </c>
      <c r="P10" s="15">
        <v>117</v>
      </c>
      <c r="Q10" s="15">
        <v>119</v>
      </c>
      <c r="R10" s="15">
        <v>119</v>
      </c>
      <c r="S10" s="15">
        <v>122</v>
      </c>
      <c r="T10" s="15">
        <v>123</v>
      </c>
      <c r="U10" s="15">
        <v>137</v>
      </c>
      <c r="V10" s="15">
        <v>163</v>
      </c>
      <c r="W10" s="15">
        <v>163</v>
      </c>
      <c r="X10" s="15">
        <v>169</v>
      </c>
      <c r="Y10" s="15">
        <v>198</v>
      </c>
      <c r="Z10" s="17">
        <v>198</v>
      </c>
      <c r="AA10" s="17">
        <v>208</v>
      </c>
      <c r="AB10" s="17">
        <v>210</v>
      </c>
      <c r="AC10" s="17">
        <v>223</v>
      </c>
      <c r="AD10" s="17">
        <v>225</v>
      </c>
      <c r="AE10" s="17">
        <v>239</v>
      </c>
      <c r="AF10" s="17">
        <v>255</v>
      </c>
      <c r="AG10" s="17">
        <v>255</v>
      </c>
      <c r="AH10" s="17">
        <v>265</v>
      </c>
      <c r="AI10" s="17">
        <v>267</v>
      </c>
    </row>
    <row r="11" spans="1:35" ht="13.5" customHeight="1" x14ac:dyDescent="0.15">
      <c r="A11" s="32"/>
      <c r="B11" s="13"/>
      <c r="C11" s="40"/>
      <c r="D11" s="22"/>
      <c r="E11" s="14" t="s">
        <v>39</v>
      </c>
      <c r="F11" s="3">
        <v>427</v>
      </c>
      <c r="G11" s="3">
        <v>427</v>
      </c>
      <c r="H11" s="3">
        <v>427</v>
      </c>
      <c r="I11" s="3">
        <v>427</v>
      </c>
      <c r="J11" s="15">
        <v>427</v>
      </c>
      <c r="K11" s="15">
        <v>427</v>
      </c>
      <c r="L11" s="15">
        <v>427</v>
      </c>
      <c r="M11" s="15">
        <v>427</v>
      </c>
      <c r="N11" s="15">
        <v>427</v>
      </c>
      <c r="O11" s="14">
        <v>427</v>
      </c>
      <c r="P11" s="15">
        <v>427</v>
      </c>
      <c r="Q11" s="15">
        <v>427</v>
      </c>
      <c r="R11" s="15">
        <v>427</v>
      </c>
      <c r="S11" s="15">
        <v>427</v>
      </c>
      <c r="T11" s="15">
        <v>438</v>
      </c>
      <c r="U11" s="15">
        <v>438</v>
      </c>
      <c r="V11" s="15">
        <v>428</v>
      </c>
      <c r="W11" s="15">
        <v>398</v>
      </c>
      <c r="X11" s="15">
        <v>398</v>
      </c>
      <c r="Y11" s="15">
        <v>398</v>
      </c>
      <c r="Z11" s="17">
        <v>377</v>
      </c>
      <c r="AA11" s="17">
        <v>377</v>
      </c>
      <c r="AB11" s="17">
        <v>368</v>
      </c>
      <c r="AC11" s="17">
        <v>368</v>
      </c>
      <c r="AD11" s="17">
        <v>359</v>
      </c>
      <c r="AE11" s="17">
        <v>359</v>
      </c>
      <c r="AF11" s="17">
        <v>347</v>
      </c>
      <c r="AG11" s="17">
        <v>347</v>
      </c>
      <c r="AH11" s="17">
        <v>347</v>
      </c>
      <c r="AI11" s="17">
        <v>335</v>
      </c>
    </row>
    <row r="12" spans="1:35" ht="13.5" customHeight="1" x14ac:dyDescent="0.15">
      <c r="A12" s="32"/>
      <c r="B12" s="13"/>
      <c r="C12" s="43" t="s">
        <v>40</v>
      </c>
      <c r="D12" s="41" t="s">
        <v>37</v>
      </c>
      <c r="E12" s="42"/>
      <c r="F12" s="4">
        <f t="shared" ref="F12:K12" si="3">SUM(F13:F14)</f>
        <v>145</v>
      </c>
      <c r="G12" s="4">
        <f t="shared" si="3"/>
        <v>145</v>
      </c>
      <c r="H12" s="4">
        <f t="shared" si="3"/>
        <v>145</v>
      </c>
      <c r="I12" s="4">
        <f t="shared" si="3"/>
        <v>145</v>
      </c>
      <c r="J12" s="20">
        <f t="shared" si="3"/>
        <v>145</v>
      </c>
      <c r="K12" s="20">
        <f t="shared" si="3"/>
        <v>145</v>
      </c>
      <c r="L12" s="20">
        <v>145</v>
      </c>
      <c r="M12" s="20">
        <v>145</v>
      </c>
      <c r="N12" s="20">
        <v>145</v>
      </c>
      <c r="O12" s="20">
        <v>145</v>
      </c>
      <c r="P12" s="20">
        <v>145</v>
      </c>
      <c r="Q12" s="20">
        <v>145</v>
      </c>
      <c r="R12" s="20">
        <v>147</v>
      </c>
      <c r="S12" s="20">
        <v>147</v>
      </c>
      <c r="T12" s="20">
        <v>149</v>
      </c>
      <c r="U12" s="20">
        <v>150</v>
      </c>
      <c r="V12" s="20">
        <v>151</v>
      </c>
      <c r="W12" s="20">
        <v>152</v>
      </c>
      <c r="X12" s="20">
        <v>154</v>
      </c>
      <c r="Y12" s="20">
        <v>154</v>
      </c>
      <c r="Z12" s="17">
        <v>154</v>
      </c>
      <c r="AA12" s="17">
        <v>154</v>
      </c>
      <c r="AB12" s="17">
        <v>154</v>
      </c>
      <c r="AC12" s="17">
        <v>149</v>
      </c>
      <c r="AD12" s="17">
        <v>109</v>
      </c>
      <c r="AE12" s="17">
        <v>109</v>
      </c>
      <c r="AF12" s="17">
        <v>109</v>
      </c>
      <c r="AG12" s="17">
        <v>109</v>
      </c>
      <c r="AH12" s="17">
        <v>109</v>
      </c>
      <c r="AI12" s="17">
        <v>110</v>
      </c>
    </row>
    <row r="13" spans="1:35" ht="13.5" customHeight="1" x14ac:dyDescent="0.15">
      <c r="A13" s="32"/>
      <c r="B13" s="13"/>
      <c r="C13" s="44"/>
      <c r="D13" s="21"/>
      <c r="E13" s="14" t="s">
        <v>38</v>
      </c>
      <c r="F13" s="3">
        <v>6</v>
      </c>
      <c r="G13" s="3">
        <v>6</v>
      </c>
      <c r="H13" s="3">
        <v>6</v>
      </c>
      <c r="I13" s="3">
        <v>6</v>
      </c>
      <c r="J13" s="15">
        <v>6</v>
      </c>
      <c r="K13" s="15">
        <v>6</v>
      </c>
      <c r="L13" s="15">
        <v>6</v>
      </c>
      <c r="M13" s="15">
        <v>6</v>
      </c>
      <c r="N13" s="15">
        <v>6</v>
      </c>
      <c r="O13" s="14">
        <v>6</v>
      </c>
      <c r="P13" s="15">
        <v>6</v>
      </c>
      <c r="Q13" s="15">
        <v>6</v>
      </c>
      <c r="R13" s="15">
        <v>8</v>
      </c>
      <c r="S13" s="15">
        <v>8</v>
      </c>
      <c r="T13" s="15">
        <v>10</v>
      </c>
      <c r="U13" s="15">
        <v>11</v>
      </c>
      <c r="V13" s="15">
        <v>11</v>
      </c>
      <c r="W13" s="15">
        <v>12</v>
      </c>
      <c r="X13" s="15">
        <v>14</v>
      </c>
      <c r="Y13" s="15">
        <v>14</v>
      </c>
      <c r="Z13" s="17">
        <v>14</v>
      </c>
      <c r="AA13" s="17" t="s">
        <v>41</v>
      </c>
      <c r="AB13" s="17" t="s">
        <v>41</v>
      </c>
      <c r="AC13" s="17" t="s">
        <v>41</v>
      </c>
      <c r="AD13" s="17" t="s">
        <v>41</v>
      </c>
      <c r="AE13" s="17" t="s">
        <v>41</v>
      </c>
      <c r="AF13" s="17" t="s">
        <v>41</v>
      </c>
      <c r="AG13" s="17" t="s">
        <v>41</v>
      </c>
      <c r="AH13" s="17" t="s">
        <v>41</v>
      </c>
      <c r="AI13" s="17" t="s">
        <v>41</v>
      </c>
    </row>
    <row r="14" spans="1:35" ht="13.5" customHeight="1" x14ac:dyDescent="0.15">
      <c r="A14" s="33"/>
      <c r="B14" s="18"/>
      <c r="C14" s="45"/>
      <c r="D14" s="22"/>
      <c r="E14" s="14" t="s">
        <v>42</v>
      </c>
      <c r="F14" s="3">
        <v>139</v>
      </c>
      <c r="G14" s="3">
        <v>139</v>
      </c>
      <c r="H14" s="3">
        <v>139</v>
      </c>
      <c r="I14" s="3">
        <v>139</v>
      </c>
      <c r="J14" s="15">
        <v>139</v>
      </c>
      <c r="K14" s="15">
        <v>139</v>
      </c>
      <c r="L14" s="15">
        <v>139</v>
      </c>
      <c r="M14" s="15">
        <v>139</v>
      </c>
      <c r="N14" s="15">
        <v>139</v>
      </c>
      <c r="O14" s="14">
        <v>139</v>
      </c>
      <c r="P14" s="15">
        <v>139</v>
      </c>
      <c r="Q14" s="15">
        <v>139</v>
      </c>
      <c r="R14" s="15">
        <v>139</v>
      </c>
      <c r="S14" s="15">
        <v>139</v>
      </c>
      <c r="T14" s="15">
        <v>139</v>
      </c>
      <c r="U14" s="15">
        <v>139</v>
      </c>
      <c r="V14" s="15">
        <v>140</v>
      </c>
      <c r="W14" s="15">
        <v>140</v>
      </c>
      <c r="X14" s="15">
        <v>140</v>
      </c>
      <c r="Y14" s="15">
        <v>140</v>
      </c>
      <c r="Z14" s="17">
        <v>140</v>
      </c>
      <c r="AA14" s="17">
        <v>154</v>
      </c>
      <c r="AB14" s="17">
        <v>154</v>
      </c>
      <c r="AC14" s="17">
        <v>149</v>
      </c>
      <c r="AD14" s="17">
        <v>109</v>
      </c>
      <c r="AE14" s="17">
        <v>109</v>
      </c>
      <c r="AF14" s="17">
        <v>109</v>
      </c>
      <c r="AG14" s="17">
        <v>109</v>
      </c>
      <c r="AH14" s="17">
        <v>109</v>
      </c>
      <c r="AI14" s="17">
        <v>110</v>
      </c>
    </row>
    <row r="15" spans="1:35" ht="13.5" customHeight="1" x14ac:dyDescent="0.15">
      <c r="A15" s="23"/>
      <c r="B15" s="24"/>
      <c r="C15" s="25"/>
      <c r="D15" s="26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28"/>
      <c r="AA15" s="28"/>
      <c r="AB15" s="28"/>
      <c r="AC15" s="28"/>
      <c r="AD15" s="28"/>
      <c r="AE15" s="28"/>
      <c r="AF15" s="28"/>
      <c r="AG15" s="28"/>
      <c r="AH15" s="28"/>
    </row>
    <row r="16" spans="1:35" ht="23.1" customHeight="1" x14ac:dyDescent="0.15">
      <c r="A16" s="37" t="s">
        <v>45</v>
      </c>
      <c r="B16" s="38"/>
      <c r="C16" s="38"/>
      <c r="D16" s="38"/>
      <c r="E16" s="38"/>
      <c r="F16" s="39"/>
      <c r="G16" s="39"/>
      <c r="H16" s="39"/>
      <c r="I16" s="39"/>
      <c r="J16" s="39"/>
      <c r="K16" s="39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</row>
  </sheetData>
  <sheetProtection selectLockedCells="1"/>
  <mergeCells count="15">
    <mergeCell ref="A16:W16"/>
    <mergeCell ref="A8:A14"/>
    <mergeCell ref="B8:D8"/>
    <mergeCell ref="C9:C11"/>
    <mergeCell ref="D9:E9"/>
    <mergeCell ref="C12:C14"/>
    <mergeCell ref="D12:E12"/>
    <mergeCell ref="A1:X1"/>
    <mergeCell ref="A2:D2"/>
    <mergeCell ref="A3:A7"/>
    <mergeCell ref="B3:D3"/>
    <mergeCell ref="C4:D4"/>
    <mergeCell ref="C5:D5"/>
    <mergeCell ref="C6:D6"/>
    <mergeCell ref="C7:D7"/>
  </mergeCells>
  <phoneticPr fontId="41"/>
  <pageMargins left="0.75" right="0.75" top="1" bottom="1" header="0.51200000000000001" footer="0.512000000000000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天理市役所</cp:lastModifiedBy>
  <cp:lastPrinted>2021-03-08T02:21:00Z</cp:lastPrinted>
  <dcterms:created xsi:type="dcterms:W3CDTF">2018-01-23T05:41:55Z</dcterms:created>
  <dcterms:modified xsi:type="dcterms:W3CDTF">2023-05-31T02:02:24Z</dcterms:modified>
</cp:coreProperties>
</file>