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課別共有\総務課\20総務係\三好\天理市統計書\"/>
    </mc:Choice>
  </mc:AlternateContent>
  <bookViews>
    <workbookView xWindow="0" yWindow="0" windowWidth="20490" windowHeight="7530"/>
  </bookViews>
  <sheets>
    <sheet name="4-1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 l="1"/>
  <c r="L32" i="1"/>
  <c r="K32" i="1"/>
  <c r="J32" i="1"/>
  <c r="M18" i="1"/>
  <c r="L18" i="1"/>
  <c r="K18" i="1"/>
  <c r="J18" i="1"/>
  <c r="K17" i="1"/>
  <c r="J17" i="1"/>
  <c r="K16" i="1"/>
  <c r="J16" i="1"/>
  <c r="K15" i="1"/>
  <c r="J15" i="1"/>
  <c r="K14" i="1"/>
  <c r="J14" i="1"/>
  <c r="K13" i="1"/>
  <c r="J13" i="1"/>
  <c r="K12" i="1"/>
  <c r="J12" i="1"/>
  <c r="K11" i="1"/>
  <c r="J11" i="1"/>
  <c r="K10" i="1"/>
  <c r="J10" i="1"/>
  <c r="K9" i="1"/>
  <c r="J9" i="1"/>
  <c r="K8" i="1"/>
  <c r="J8" i="1"/>
  <c r="K7" i="1"/>
  <c r="J7" i="1"/>
  <c r="K6" i="1"/>
  <c r="J6" i="1"/>
  <c r="J5" i="1"/>
  <c r="M4" i="1"/>
  <c r="L4" i="1"/>
  <c r="K4" i="1"/>
  <c r="J4" i="1"/>
</calcChain>
</file>

<file path=xl/sharedStrings.xml><?xml version="1.0" encoding="utf-8"?>
<sst xmlns="http://schemas.openxmlformats.org/spreadsheetml/2006/main" count="138" uniqueCount="53">
  <si>
    <r>
      <t>11．年齢別農家人口及び農業就業人口</t>
    </r>
    <r>
      <rPr>
        <sz val="11"/>
        <rFont val="ＭＳ Ｐゴシック"/>
        <family val="3"/>
        <charset val="128"/>
      </rPr>
      <t xml:space="preserve"> ：各年２月１日現在</t>
    </r>
  </si>
  <si>
    <t>25～29</t>
  </si>
  <si>
    <t>平成２年</t>
  </si>
  <si>
    <t>平成７年</t>
  </si>
  <si>
    <t>60～64</t>
  </si>
  <si>
    <t>平成27年</t>
  </si>
  <si>
    <t>年齢</t>
  </si>
  <si>
    <t>20～29歳</t>
  </si>
  <si>
    <t>昭和60年</t>
  </si>
  <si>
    <t>45～49</t>
  </si>
  <si>
    <t>平成22年</t>
  </si>
  <si>
    <t>計1,447</t>
  </si>
  <si>
    <t>総</t>
  </si>
  <si>
    <t>平成17年</t>
  </si>
  <si>
    <t>計  638</t>
  </si>
  <si>
    <t>計  306</t>
  </si>
  <si>
    <t>総数</t>
  </si>
  <si>
    <t>平成12年</t>
  </si>
  <si>
    <t>20～24</t>
  </si>
  <si>
    <t>昭和55年</t>
  </si>
  <si>
    <t>農家人口</t>
  </si>
  <si>
    <t>計  404</t>
  </si>
  <si>
    <t>農業就業人口</t>
  </si>
  <si>
    <t>数</t>
  </si>
  <si>
    <t>15歳未満</t>
  </si>
  <si>
    <t>計  604</t>
  </si>
  <si>
    <t>…</t>
  </si>
  <si>
    <t>50～59歳</t>
  </si>
  <si>
    <t>15～19歳</t>
  </si>
  <si>
    <t>30～34</t>
  </si>
  <si>
    <t>30～39歳</t>
  </si>
  <si>
    <t>令和２年</t>
    <rPh sb="0" eb="2">
      <t>レイワ</t>
    </rPh>
    <phoneticPr fontId="3"/>
  </si>
  <si>
    <t>35～39</t>
  </si>
  <si>
    <t>40～44</t>
  </si>
  <si>
    <t>注３）平成17年、平成22年は自給的農家が含まれない。</t>
    <rPh sb="9" eb="11">
      <t>ヘイセイ</t>
    </rPh>
    <rPh sb="13" eb="14">
      <t>ネン</t>
    </rPh>
    <rPh sb="15" eb="18">
      <t>ジキュウテキ</t>
    </rPh>
    <rPh sb="18" eb="20">
      <t>ノウカ</t>
    </rPh>
    <rPh sb="21" eb="22">
      <t>フク</t>
    </rPh>
    <phoneticPr fontId="3"/>
  </si>
  <si>
    <t>計  184</t>
  </si>
  <si>
    <t>65～69</t>
  </si>
  <si>
    <t>40～49歳</t>
  </si>
  <si>
    <t>計  843</t>
  </si>
  <si>
    <t>計  197</t>
  </si>
  <si>
    <t>計1,072</t>
  </si>
  <si>
    <t>50～54</t>
  </si>
  <si>
    <t>55～59</t>
  </si>
  <si>
    <t>70歳以上</t>
  </si>
  <si>
    <t>計  109</t>
  </si>
  <si>
    <t xml:space="preserve">       だけに従事した者と、農業とその他の仕事に従事したが農業従事日数の方が多い者の合計｡</t>
    <rPh sb="22" eb="23">
      <t>タ</t>
    </rPh>
    <rPh sb="24" eb="26">
      <t>シゴト</t>
    </rPh>
    <phoneticPr fontId="3"/>
  </si>
  <si>
    <t>計  668</t>
  </si>
  <si>
    <t>男</t>
  </si>
  <si>
    <t>計  454</t>
  </si>
  <si>
    <t>女</t>
  </si>
  <si>
    <t>注１）農業就業人口とは、15歳（平成元年以前は16歳）以上の農家世帯員のうち、調査日前１年間に農業</t>
  </si>
  <si>
    <t>注２）平成元年以前の農業就業人口「15～19歳｣は「16～19歳」の集計。</t>
  </si>
  <si>
    <t>資料：農業センサス及び世界農林業センサス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</si>
</sst>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20"/>
      <name val="ＭＳ Ｐゴシック"/>
      <family val="3"/>
    </font>
    <font>
      <sz val="10"/>
      <name val="ＭＳ Ｐゴシック"/>
      <family val="3"/>
    </font>
    <font>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cellStyleXfs>
  <cellXfs count="23">
    <xf numFmtId="0" fontId="0" fillId="0" borderId="0" xfId="0"/>
    <xf numFmtId="176" fontId="0" fillId="0" borderId="0" xfId="0" applyNumberFormat="1" applyAlignment="1">
      <alignment vertical="center"/>
    </xf>
    <xf numFmtId="176" fontId="5" fillId="2" borderId="2" xfId="0" applyNumberFormat="1" applyFont="1" applyFill="1" applyBorder="1" applyAlignment="1">
      <alignment vertical="center"/>
    </xf>
    <xf numFmtId="176" fontId="5" fillId="2" borderId="3" xfId="0" applyNumberFormat="1" applyFont="1" applyFill="1" applyBorder="1" applyAlignment="1">
      <alignment vertical="center"/>
    </xf>
    <xf numFmtId="176" fontId="5" fillId="0" borderId="2" xfId="0" applyNumberFormat="1" applyFont="1" applyBorder="1" applyAlignment="1">
      <alignment vertical="center"/>
    </xf>
    <xf numFmtId="176" fontId="5" fillId="0" borderId="4" xfId="0" applyNumberFormat="1" applyFont="1" applyBorder="1" applyAlignment="1">
      <alignment vertical="center"/>
    </xf>
    <xf numFmtId="176" fontId="5" fillId="0" borderId="3" xfId="0" applyNumberFormat="1" applyFont="1" applyBorder="1" applyAlignment="1">
      <alignment vertical="center"/>
    </xf>
    <xf numFmtId="176" fontId="5" fillId="2" borderId="5" xfId="0" applyNumberFormat="1" applyFont="1" applyFill="1" applyBorder="1" applyAlignment="1">
      <alignment horizontal="center" vertical="center"/>
    </xf>
    <xf numFmtId="176" fontId="5" fillId="3" borderId="2" xfId="0" applyNumberFormat="1" applyFont="1" applyFill="1" applyBorder="1" applyAlignment="1">
      <alignment vertical="center"/>
    </xf>
    <xf numFmtId="176" fontId="5" fillId="3" borderId="5" xfId="0" applyNumberFormat="1" applyFont="1" applyFill="1" applyBorder="1" applyAlignment="1">
      <alignment vertical="center"/>
    </xf>
    <xf numFmtId="176" fontId="5" fillId="0" borderId="5" xfId="0" applyNumberFormat="1" applyFont="1" applyBorder="1" applyAlignment="1">
      <alignment vertical="center"/>
    </xf>
    <xf numFmtId="176" fontId="0" fillId="2" borderId="5" xfId="0" applyNumberFormat="1" applyFill="1" applyBorder="1" applyAlignment="1">
      <alignment horizontal="center" vertical="center"/>
    </xf>
    <xf numFmtId="176" fontId="0" fillId="3" borderId="5" xfId="0" applyNumberFormat="1" applyFill="1" applyBorder="1" applyAlignment="1">
      <alignment vertical="center"/>
    </xf>
    <xf numFmtId="176" fontId="0" fillId="0" borderId="5" xfId="0" applyNumberFormat="1" applyBorder="1" applyAlignment="1">
      <alignment vertical="center"/>
    </xf>
    <xf numFmtId="176" fontId="5" fillId="2" borderId="5" xfId="0" applyNumberFormat="1" applyFont="1" applyFill="1" applyBorder="1" applyAlignment="1">
      <alignment horizontal="center" vertical="center" shrinkToFit="1"/>
    </xf>
    <xf numFmtId="176" fontId="0" fillId="0" borderId="5" xfId="0" applyNumberFormat="1" applyBorder="1" applyAlignment="1">
      <alignment horizontal="right" vertical="center"/>
    </xf>
    <xf numFmtId="176" fontId="0" fillId="3" borderId="5" xfId="0" applyNumberFormat="1" applyFill="1" applyBorder="1" applyAlignment="1">
      <alignment horizontal="right" vertical="center"/>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176" fontId="4" fillId="0" borderId="1" xfId="0" applyNumberFormat="1" applyFont="1" applyBorder="1" applyAlignment="1">
      <alignment horizontal="left" vertical="center"/>
    </xf>
    <xf numFmtId="176" fontId="0" fillId="2" borderId="5" xfId="0" applyNumberFormat="1" applyFill="1" applyBorder="1" applyAlignment="1">
      <alignment horizontal="center" vertical="center"/>
    </xf>
    <xf numFmtId="176" fontId="0" fillId="0" borderId="0" xfId="0" applyNumberFormat="1" applyAlignment="1">
      <alignment horizontal="left" vertical="center"/>
    </xf>
    <xf numFmtId="176" fontId="5" fillId="2" borderId="5" xfId="0" applyNumberFormat="1" applyFont="1" applyFill="1" applyBorder="1" applyAlignment="1">
      <alignment horizontal="center" vertical="center"/>
    </xf>
  </cellXfs>
  <cellStyles count="17">
    <cellStyle name="桁区切り 2" xfId="1"/>
    <cellStyle name="桁区切り 3" xfId="2"/>
    <cellStyle name="桁区切り 3 2" xfId="3"/>
    <cellStyle name="桁区切り 3 3" xfId="4"/>
    <cellStyle name="桁区切り 3 4" xfId="5"/>
    <cellStyle name="桁区切り 3 5" xfId="6"/>
    <cellStyle name="桁区切り 4" xfId="7"/>
    <cellStyle name="標準" xfId="0" builtinId="0"/>
    <cellStyle name="標準 2" xfId="8"/>
    <cellStyle name="標準 3" xfId="9"/>
    <cellStyle name="標準 4" xfId="10"/>
    <cellStyle name="標準 4 2" xfId="11"/>
    <cellStyle name="標準 4 3" xfId="12"/>
    <cellStyle name="標準 4 4" xfId="13"/>
    <cellStyle name="標準 4 5" xfId="14"/>
    <cellStyle name="標準 5" xfId="15"/>
    <cellStyle name="標準 6"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95250</xdr:colOff>
      <xdr:row>6</xdr:row>
      <xdr:rowOff>95250</xdr:rowOff>
    </xdr:from>
    <xdr:to>
      <xdr:col>20</xdr:col>
      <xdr:colOff>95250</xdr:colOff>
      <xdr:row>7</xdr:row>
      <xdr:rowOff>104775</xdr:rowOff>
    </xdr:to>
    <xdr:sp macro="" textlink="">
      <xdr:nvSpPr>
        <xdr:cNvPr id="2" name="Line 1"/>
        <xdr:cNvSpPr>
          <a:spLocks noChangeShapeType="1"/>
        </xdr:cNvSpPr>
      </xdr:nvSpPr>
      <xdr:spPr>
        <a:xfrm>
          <a:off x="12458700" y="1257300"/>
          <a:ext cx="0" cy="180975"/>
        </a:xfrm>
        <a:prstGeom prst="line">
          <a:avLst/>
        </a:prstGeom>
        <a:noFill/>
        <a:ln w="9525">
          <a:solidFill>
            <a:srgbClr val="000000"/>
          </a:solidFill>
          <a:round/>
          <a:headEnd/>
          <a:tailEnd/>
        </a:ln>
      </xdr:spPr>
    </xdr:sp>
    <xdr:clientData/>
  </xdr:twoCellAnchor>
  <xdr:twoCellAnchor>
    <xdr:from>
      <xdr:col>20</xdr:col>
      <xdr:colOff>95250</xdr:colOff>
      <xdr:row>8</xdr:row>
      <xdr:rowOff>76200</xdr:rowOff>
    </xdr:from>
    <xdr:to>
      <xdr:col>20</xdr:col>
      <xdr:colOff>95250</xdr:colOff>
      <xdr:row>9</xdr:row>
      <xdr:rowOff>76200</xdr:rowOff>
    </xdr:to>
    <xdr:sp macro="" textlink="">
      <xdr:nvSpPr>
        <xdr:cNvPr id="3" name="Line 2"/>
        <xdr:cNvSpPr>
          <a:spLocks noChangeShapeType="1"/>
        </xdr:cNvSpPr>
      </xdr:nvSpPr>
      <xdr:spPr>
        <a:xfrm>
          <a:off x="12458700" y="1581150"/>
          <a:ext cx="0" cy="171450"/>
        </a:xfrm>
        <a:prstGeom prst="line">
          <a:avLst/>
        </a:prstGeom>
        <a:noFill/>
        <a:ln w="9525">
          <a:solidFill>
            <a:srgbClr val="000000"/>
          </a:solidFill>
          <a:round/>
          <a:headEnd/>
          <a:tailEnd/>
        </a:ln>
      </xdr:spPr>
    </xdr:sp>
    <xdr:clientData/>
  </xdr:twoCellAnchor>
  <xdr:twoCellAnchor>
    <xdr:from>
      <xdr:col>20</xdr:col>
      <xdr:colOff>85725</xdr:colOff>
      <xdr:row>10</xdr:row>
      <xdr:rowOff>66675</xdr:rowOff>
    </xdr:from>
    <xdr:to>
      <xdr:col>20</xdr:col>
      <xdr:colOff>85725</xdr:colOff>
      <xdr:row>11</xdr:row>
      <xdr:rowOff>66675</xdr:rowOff>
    </xdr:to>
    <xdr:sp macro="" textlink="">
      <xdr:nvSpPr>
        <xdr:cNvPr id="4" name="Line 3"/>
        <xdr:cNvSpPr>
          <a:spLocks noChangeShapeType="1"/>
        </xdr:cNvSpPr>
      </xdr:nvSpPr>
      <xdr:spPr>
        <a:xfrm>
          <a:off x="12449175" y="1914525"/>
          <a:ext cx="0" cy="171450"/>
        </a:xfrm>
        <a:prstGeom prst="line">
          <a:avLst/>
        </a:prstGeom>
        <a:noFill/>
        <a:ln w="9525">
          <a:solidFill>
            <a:srgbClr val="000000"/>
          </a:solidFill>
          <a:round/>
          <a:headEnd/>
          <a:tailEnd/>
        </a:ln>
      </xdr:spPr>
    </xdr:sp>
    <xdr:clientData/>
  </xdr:twoCellAnchor>
  <xdr:twoCellAnchor>
    <xdr:from>
      <xdr:col>20</xdr:col>
      <xdr:colOff>85725</xdr:colOff>
      <xdr:row>12</xdr:row>
      <xdr:rowOff>95250</xdr:rowOff>
    </xdr:from>
    <xdr:to>
      <xdr:col>20</xdr:col>
      <xdr:colOff>85725</xdr:colOff>
      <xdr:row>13</xdr:row>
      <xdr:rowOff>95250</xdr:rowOff>
    </xdr:to>
    <xdr:sp macro="" textlink="">
      <xdr:nvSpPr>
        <xdr:cNvPr id="5" name="Line 4"/>
        <xdr:cNvSpPr>
          <a:spLocks noChangeShapeType="1"/>
        </xdr:cNvSpPr>
      </xdr:nvSpPr>
      <xdr:spPr>
        <a:xfrm>
          <a:off x="12449175" y="2286000"/>
          <a:ext cx="0" cy="171450"/>
        </a:xfrm>
        <a:prstGeom prst="line">
          <a:avLst/>
        </a:prstGeom>
        <a:noFill/>
        <a:ln w="9525">
          <a:solidFill>
            <a:srgbClr val="000000"/>
          </a:solidFill>
          <a:round/>
          <a:headEnd/>
          <a:tailEnd/>
        </a:ln>
      </xdr:spPr>
    </xdr:sp>
    <xdr:clientData/>
  </xdr:twoCellAnchor>
  <xdr:twoCellAnchor>
    <xdr:from>
      <xdr:col>20</xdr:col>
      <xdr:colOff>95250</xdr:colOff>
      <xdr:row>6</xdr:row>
      <xdr:rowOff>95250</xdr:rowOff>
    </xdr:from>
    <xdr:to>
      <xdr:col>20</xdr:col>
      <xdr:colOff>142875</xdr:colOff>
      <xdr:row>6</xdr:row>
      <xdr:rowOff>95250</xdr:rowOff>
    </xdr:to>
    <xdr:sp macro="" textlink="">
      <xdr:nvSpPr>
        <xdr:cNvPr id="6" name="Line 5"/>
        <xdr:cNvSpPr>
          <a:spLocks noChangeShapeType="1"/>
        </xdr:cNvSpPr>
      </xdr:nvSpPr>
      <xdr:spPr>
        <a:xfrm>
          <a:off x="12458700" y="1257300"/>
          <a:ext cx="47625" cy="0"/>
        </a:xfrm>
        <a:prstGeom prst="line">
          <a:avLst/>
        </a:prstGeom>
        <a:noFill/>
        <a:ln w="9525">
          <a:solidFill>
            <a:srgbClr val="000000"/>
          </a:solidFill>
          <a:round/>
          <a:headEnd/>
          <a:tailEnd/>
        </a:ln>
      </xdr:spPr>
    </xdr:sp>
    <xdr:clientData/>
  </xdr:twoCellAnchor>
  <xdr:twoCellAnchor>
    <xdr:from>
      <xdr:col>20</xdr:col>
      <xdr:colOff>95250</xdr:colOff>
      <xdr:row>7</xdr:row>
      <xdr:rowOff>104775</xdr:rowOff>
    </xdr:from>
    <xdr:to>
      <xdr:col>20</xdr:col>
      <xdr:colOff>142875</xdr:colOff>
      <xdr:row>7</xdr:row>
      <xdr:rowOff>104775</xdr:rowOff>
    </xdr:to>
    <xdr:sp macro="" textlink="">
      <xdr:nvSpPr>
        <xdr:cNvPr id="7" name="Line 6"/>
        <xdr:cNvSpPr>
          <a:spLocks noChangeShapeType="1"/>
        </xdr:cNvSpPr>
      </xdr:nvSpPr>
      <xdr:spPr>
        <a:xfrm>
          <a:off x="12458700" y="1438275"/>
          <a:ext cx="47625" cy="0"/>
        </a:xfrm>
        <a:prstGeom prst="line">
          <a:avLst/>
        </a:prstGeom>
        <a:noFill/>
        <a:ln w="9525">
          <a:solidFill>
            <a:srgbClr val="000000"/>
          </a:solidFill>
          <a:round/>
          <a:headEnd/>
          <a:tailEnd/>
        </a:ln>
      </xdr:spPr>
    </xdr:sp>
    <xdr:clientData/>
  </xdr:twoCellAnchor>
  <xdr:twoCellAnchor>
    <xdr:from>
      <xdr:col>20</xdr:col>
      <xdr:colOff>104775</xdr:colOff>
      <xdr:row>8</xdr:row>
      <xdr:rowOff>76200</xdr:rowOff>
    </xdr:from>
    <xdr:to>
      <xdr:col>20</xdr:col>
      <xdr:colOff>152400</xdr:colOff>
      <xdr:row>8</xdr:row>
      <xdr:rowOff>76200</xdr:rowOff>
    </xdr:to>
    <xdr:sp macro="" textlink="">
      <xdr:nvSpPr>
        <xdr:cNvPr id="8" name="Line 7"/>
        <xdr:cNvSpPr>
          <a:spLocks noChangeShapeType="1"/>
        </xdr:cNvSpPr>
      </xdr:nvSpPr>
      <xdr:spPr>
        <a:xfrm>
          <a:off x="12468225" y="1581150"/>
          <a:ext cx="47625" cy="0"/>
        </a:xfrm>
        <a:prstGeom prst="line">
          <a:avLst/>
        </a:prstGeom>
        <a:noFill/>
        <a:ln w="9525">
          <a:solidFill>
            <a:srgbClr val="000000"/>
          </a:solidFill>
          <a:round/>
          <a:headEnd/>
          <a:tailEnd/>
        </a:ln>
      </xdr:spPr>
    </xdr:sp>
    <xdr:clientData/>
  </xdr:twoCellAnchor>
  <xdr:twoCellAnchor>
    <xdr:from>
      <xdr:col>20</xdr:col>
      <xdr:colOff>104775</xdr:colOff>
      <xdr:row>9</xdr:row>
      <xdr:rowOff>76200</xdr:rowOff>
    </xdr:from>
    <xdr:to>
      <xdr:col>20</xdr:col>
      <xdr:colOff>152400</xdr:colOff>
      <xdr:row>9</xdr:row>
      <xdr:rowOff>76200</xdr:rowOff>
    </xdr:to>
    <xdr:sp macro="" textlink="">
      <xdr:nvSpPr>
        <xdr:cNvPr id="9" name="Line 8"/>
        <xdr:cNvSpPr>
          <a:spLocks noChangeShapeType="1"/>
        </xdr:cNvSpPr>
      </xdr:nvSpPr>
      <xdr:spPr>
        <a:xfrm>
          <a:off x="12468225" y="1752600"/>
          <a:ext cx="47625" cy="0"/>
        </a:xfrm>
        <a:prstGeom prst="line">
          <a:avLst/>
        </a:prstGeom>
        <a:noFill/>
        <a:ln w="9525">
          <a:solidFill>
            <a:srgbClr val="000000"/>
          </a:solidFill>
          <a:round/>
          <a:headEnd/>
          <a:tailEnd/>
        </a:ln>
      </xdr:spPr>
    </xdr:sp>
    <xdr:clientData/>
  </xdr:twoCellAnchor>
  <xdr:twoCellAnchor>
    <xdr:from>
      <xdr:col>20</xdr:col>
      <xdr:colOff>95250</xdr:colOff>
      <xdr:row>10</xdr:row>
      <xdr:rowOff>66675</xdr:rowOff>
    </xdr:from>
    <xdr:to>
      <xdr:col>20</xdr:col>
      <xdr:colOff>142875</xdr:colOff>
      <xdr:row>10</xdr:row>
      <xdr:rowOff>66675</xdr:rowOff>
    </xdr:to>
    <xdr:sp macro="" textlink="">
      <xdr:nvSpPr>
        <xdr:cNvPr id="10" name="Line 9"/>
        <xdr:cNvSpPr>
          <a:spLocks noChangeShapeType="1"/>
        </xdr:cNvSpPr>
      </xdr:nvSpPr>
      <xdr:spPr>
        <a:xfrm>
          <a:off x="12458700" y="1914525"/>
          <a:ext cx="47625" cy="0"/>
        </a:xfrm>
        <a:prstGeom prst="line">
          <a:avLst/>
        </a:prstGeom>
        <a:noFill/>
        <a:ln w="9525">
          <a:solidFill>
            <a:srgbClr val="000000"/>
          </a:solidFill>
          <a:round/>
          <a:headEnd/>
          <a:tailEnd/>
        </a:ln>
      </xdr:spPr>
    </xdr:sp>
    <xdr:clientData/>
  </xdr:twoCellAnchor>
  <xdr:twoCellAnchor>
    <xdr:from>
      <xdr:col>20</xdr:col>
      <xdr:colOff>85725</xdr:colOff>
      <xdr:row>11</xdr:row>
      <xdr:rowOff>57150</xdr:rowOff>
    </xdr:from>
    <xdr:to>
      <xdr:col>20</xdr:col>
      <xdr:colOff>133350</xdr:colOff>
      <xdr:row>11</xdr:row>
      <xdr:rowOff>57150</xdr:rowOff>
    </xdr:to>
    <xdr:sp macro="" textlink="">
      <xdr:nvSpPr>
        <xdr:cNvPr id="11" name="Line 10"/>
        <xdr:cNvSpPr>
          <a:spLocks noChangeShapeType="1"/>
        </xdr:cNvSpPr>
      </xdr:nvSpPr>
      <xdr:spPr>
        <a:xfrm>
          <a:off x="12449175" y="2076450"/>
          <a:ext cx="47625" cy="0"/>
        </a:xfrm>
        <a:prstGeom prst="line">
          <a:avLst/>
        </a:prstGeom>
        <a:noFill/>
        <a:ln w="9525">
          <a:solidFill>
            <a:srgbClr val="000000"/>
          </a:solidFill>
          <a:round/>
          <a:headEnd/>
          <a:tailEnd/>
        </a:ln>
      </xdr:spPr>
    </xdr:sp>
    <xdr:clientData/>
  </xdr:twoCellAnchor>
  <xdr:twoCellAnchor>
    <xdr:from>
      <xdr:col>20</xdr:col>
      <xdr:colOff>95250</xdr:colOff>
      <xdr:row>12</xdr:row>
      <xdr:rowOff>95250</xdr:rowOff>
    </xdr:from>
    <xdr:to>
      <xdr:col>20</xdr:col>
      <xdr:colOff>142875</xdr:colOff>
      <xdr:row>12</xdr:row>
      <xdr:rowOff>95250</xdr:rowOff>
    </xdr:to>
    <xdr:sp macro="" textlink="">
      <xdr:nvSpPr>
        <xdr:cNvPr id="12" name="Line 11"/>
        <xdr:cNvSpPr>
          <a:spLocks noChangeShapeType="1"/>
        </xdr:cNvSpPr>
      </xdr:nvSpPr>
      <xdr:spPr>
        <a:xfrm>
          <a:off x="12458700" y="2286000"/>
          <a:ext cx="47625" cy="0"/>
        </a:xfrm>
        <a:prstGeom prst="line">
          <a:avLst/>
        </a:prstGeom>
        <a:noFill/>
        <a:ln w="9525">
          <a:solidFill>
            <a:srgbClr val="000000"/>
          </a:solidFill>
          <a:round/>
          <a:headEnd/>
          <a:tailEnd/>
        </a:ln>
      </xdr:spPr>
    </xdr:sp>
    <xdr:clientData/>
  </xdr:twoCellAnchor>
  <xdr:twoCellAnchor>
    <xdr:from>
      <xdr:col>20</xdr:col>
      <xdr:colOff>95250</xdr:colOff>
      <xdr:row>13</xdr:row>
      <xdr:rowOff>86360</xdr:rowOff>
    </xdr:from>
    <xdr:to>
      <xdr:col>20</xdr:col>
      <xdr:colOff>142875</xdr:colOff>
      <xdr:row>13</xdr:row>
      <xdr:rowOff>86360</xdr:rowOff>
    </xdr:to>
    <xdr:sp macro="" textlink="">
      <xdr:nvSpPr>
        <xdr:cNvPr id="13" name="Line 12"/>
        <xdr:cNvSpPr>
          <a:spLocks noChangeShapeType="1"/>
        </xdr:cNvSpPr>
      </xdr:nvSpPr>
      <xdr:spPr>
        <a:xfrm>
          <a:off x="12458700" y="2448560"/>
          <a:ext cx="476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C51"/>
  <sheetViews>
    <sheetView tabSelected="1" workbookViewId="0">
      <pane ySplit="4" topLeftCell="A5" activePane="bottomLeft" state="frozen"/>
      <selection pane="bottomLeft" activeCell="E13" sqref="E13"/>
    </sheetView>
  </sheetViews>
  <sheetFormatPr defaultRowHeight="13.5" x14ac:dyDescent="0.15"/>
  <cols>
    <col min="1" max="1" width="2.5" style="1" customWidth="1"/>
    <col min="2" max="2" width="1.5" style="1" customWidth="1"/>
    <col min="3" max="3" width="8.25" style="1" bestFit="1" customWidth="1"/>
    <col min="4" max="4" width="8" style="1" bestFit="1" customWidth="1"/>
    <col min="5" max="5" width="9.625" style="1" customWidth="1"/>
    <col min="6" max="6" width="8" style="1" bestFit="1" customWidth="1"/>
    <col min="7" max="7" width="9.625" style="1" customWidth="1"/>
    <col min="8" max="8" width="8" style="1" bestFit="1" customWidth="1"/>
    <col min="9" max="9" width="9.625" style="1" customWidth="1"/>
    <col min="10" max="10" width="8" style="1" bestFit="1" customWidth="1"/>
    <col min="11" max="11" width="9.625" style="1" customWidth="1"/>
    <col min="12" max="12" width="8" style="1" bestFit="1" customWidth="1"/>
    <col min="13" max="13" width="9.625" style="1" customWidth="1"/>
    <col min="14" max="14" width="8" style="1" bestFit="1" customWidth="1"/>
    <col min="15" max="15" width="9.625" style="1" customWidth="1"/>
    <col min="16" max="16" width="8" style="1" bestFit="1" customWidth="1"/>
    <col min="17" max="17" width="9.625" style="1" customWidth="1"/>
    <col min="18" max="18" width="8" style="1" bestFit="1" customWidth="1"/>
    <col min="19" max="19" width="9.625" style="1" customWidth="1"/>
    <col min="20" max="20" width="9" style="1" hidden="1" customWidth="1"/>
    <col min="21" max="21" width="11.625" style="1" hidden="1" customWidth="1"/>
    <col min="22" max="260" width="9" style="1" customWidth="1"/>
    <col min="261" max="261" width="2.5" style="1" customWidth="1"/>
    <col min="262" max="262" width="1.5" style="1" customWidth="1"/>
    <col min="263" max="263" width="8.25" style="1" bestFit="1" customWidth="1"/>
    <col min="264" max="264" width="8" style="1" bestFit="1" customWidth="1"/>
    <col min="265" max="265" width="9.625" style="1" customWidth="1"/>
    <col min="266" max="266" width="8" style="1" bestFit="1" customWidth="1"/>
    <col min="267" max="267" width="9.625" style="1" customWidth="1"/>
    <col min="268" max="268" width="8" style="1" bestFit="1" customWidth="1"/>
    <col min="269" max="269" width="9.625" style="1" customWidth="1"/>
    <col min="270" max="270" width="8" style="1" bestFit="1" customWidth="1"/>
    <col min="271" max="271" width="9.625" style="1" customWidth="1"/>
    <col min="272" max="272" width="8" style="1" bestFit="1" customWidth="1"/>
    <col min="273" max="273" width="9.625" style="1" customWidth="1"/>
    <col min="274" max="274" width="8" style="1" bestFit="1" customWidth="1"/>
    <col min="275" max="275" width="9.625" style="1" customWidth="1"/>
    <col min="276" max="277" width="9" style="1" hidden="1" customWidth="1"/>
    <col min="278" max="516" width="9" style="1" customWidth="1"/>
    <col min="517" max="517" width="2.5" style="1" customWidth="1"/>
    <col min="518" max="518" width="1.5" style="1" customWidth="1"/>
    <col min="519" max="519" width="8.25" style="1" bestFit="1" customWidth="1"/>
    <col min="520" max="520" width="8" style="1" bestFit="1" customWidth="1"/>
    <col min="521" max="521" width="9.625" style="1" customWidth="1"/>
    <col min="522" max="522" width="8" style="1" bestFit="1" customWidth="1"/>
    <col min="523" max="523" width="9.625" style="1" customWidth="1"/>
    <col min="524" max="524" width="8" style="1" bestFit="1" customWidth="1"/>
    <col min="525" max="525" width="9.625" style="1" customWidth="1"/>
    <col min="526" max="526" width="8" style="1" bestFit="1" customWidth="1"/>
    <col min="527" max="527" width="9.625" style="1" customWidth="1"/>
    <col min="528" max="528" width="8" style="1" bestFit="1" customWidth="1"/>
    <col min="529" max="529" width="9.625" style="1" customWidth="1"/>
    <col min="530" max="530" width="8" style="1" bestFit="1" customWidth="1"/>
    <col min="531" max="531" width="9.625" style="1" customWidth="1"/>
    <col min="532" max="533" width="9" style="1" hidden="1" customWidth="1"/>
    <col min="534" max="772" width="9" style="1" customWidth="1"/>
    <col min="773" max="773" width="2.5" style="1" customWidth="1"/>
    <col min="774" max="774" width="1.5" style="1" customWidth="1"/>
    <col min="775" max="775" width="8.25" style="1" bestFit="1" customWidth="1"/>
    <col min="776" max="776" width="8" style="1" bestFit="1" customWidth="1"/>
    <col min="777" max="777" width="9.625" style="1" customWidth="1"/>
    <col min="778" max="778" width="8" style="1" bestFit="1" customWidth="1"/>
    <col min="779" max="779" width="9.625" style="1" customWidth="1"/>
    <col min="780" max="780" width="8" style="1" bestFit="1" customWidth="1"/>
    <col min="781" max="781" width="9.625" style="1" customWidth="1"/>
    <col min="782" max="782" width="8" style="1" bestFit="1" customWidth="1"/>
    <col min="783" max="783" width="9.625" style="1" customWidth="1"/>
    <col min="784" max="784" width="8" style="1" bestFit="1" customWidth="1"/>
    <col min="785" max="785" width="9.625" style="1" customWidth="1"/>
    <col min="786" max="786" width="8" style="1" bestFit="1" customWidth="1"/>
    <col min="787" max="787" width="9.625" style="1" customWidth="1"/>
    <col min="788" max="789" width="9" style="1" hidden="1" customWidth="1"/>
    <col min="790" max="1028" width="9" style="1" customWidth="1"/>
    <col min="1029" max="1029" width="2.5" style="1" customWidth="1"/>
    <col min="1030" max="1030" width="1.5" style="1" customWidth="1"/>
    <col min="1031" max="1031" width="8.25" style="1" bestFit="1" customWidth="1"/>
    <col min="1032" max="1032" width="8" style="1" bestFit="1" customWidth="1"/>
    <col min="1033" max="1033" width="9.625" style="1" customWidth="1"/>
    <col min="1034" max="1034" width="8" style="1" bestFit="1" customWidth="1"/>
    <col min="1035" max="1035" width="9.625" style="1" customWidth="1"/>
    <col min="1036" max="1036" width="8" style="1" bestFit="1" customWidth="1"/>
    <col min="1037" max="1037" width="9.625" style="1" customWidth="1"/>
    <col min="1038" max="1038" width="8" style="1" bestFit="1" customWidth="1"/>
    <col min="1039" max="1039" width="9.625" style="1" customWidth="1"/>
    <col min="1040" max="1040" width="8" style="1" bestFit="1" customWidth="1"/>
    <col min="1041" max="1041" width="9.625" style="1" customWidth="1"/>
    <col min="1042" max="1042" width="8" style="1" bestFit="1" customWidth="1"/>
    <col min="1043" max="1043" width="9.625" style="1" customWidth="1"/>
    <col min="1044" max="1045" width="9" style="1" hidden="1" customWidth="1"/>
    <col min="1046" max="1284" width="9" style="1" customWidth="1"/>
    <col min="1285" max="1285" width="2.5" style="1" customWidth="1"/>
    <col min="1286" max="1286" width="1.5" style="1" customWidth="1"/>
    <col min="1287" max="1287" width="8.25" style="1" bestFit="1" customWidth="1"/>
    <col min="1288" max="1288" width="8" style="1" bestFit="1" customWidth="1"/>
    <col min="1289" max="1289" width="9.625" style="1" customWidth="1"/>
    <col min="1290" max="1290" width="8" style="1" bestFit="1" customWidth="1"/>
    <col min="1291" max="1291" width="9.625" style="1" customWidth="1"/>
    <col min="1292" max="1292" width="8" style="1" bestFit="1" customWidth="1"/>
    <col min="1293" max="1293" width="9.625" style="1" customWidth="1"/>
    <col min="1294" max="1294" width="8" style="1" bestFit="1" customWidth="1"/>
    <col min="1295" max="1295" width="9.625" style="1" customWidth="1"/>
    <col min="1296" max="1296" width="8" style="1" bestFit="1" customWidth="1"/>
    <col min="1297" max="1297" width="9.625" style="1" customWidth="1"/>
    <col min="1298" max="1298" width="8" style="1" bestFit="1" customWidth="1"/>
    <col min="1299" max="1299" width="9.625" style="1" customWidth="1"/>
    <col min="1300" max="1301" width="9" style="1" hidden="1" customWidth="1"/>
    <col min="1302" max="1540" width="9" style="1" customWidth="1"/>
    <col min="1541" max="1541" width="2.5" style="1" customWidth="1"/>
    <col min="1542" max="1542" width="1.5" style="1" customWidth="1"/>
    <col min="1543" max="1543" width="8.25" style="1" bestFit="1" customWidth="1"/>
    <col min="1544" max="1544" width="8" style="1" bestFit="1" customWidth="1"/>
    <col min="1545" max="1545" width="9.625" style="1" customWidth="1"/>
    <col min="1546" max="1546" width="8" style="1" bestFit="1" customWidth="1"/>
    <col min="1547" max="1547" width="9.625" style="1" customWidth="1"/>
    <col min="1548" max="1548" width="8" style="1" bestFit="1" customWidth="1"/>
    <col min="1549" max="1549" width="9.625" style="1" customWidth="1"/>
    <col min="1550" max="1550" width="8" style="1" bestFit="1" customWidth="1"/>
    <col min="1551" max="1551" width="9.625" style="1" customWidth="1"/>
    <col min="1552" max="1552" width="8" style="1" bestFit="1" customWidth="1"/>
    <col min="1553" max="1553" width="9.625" style="1" customWidth="1"/>
    <col min="1554" max="1554" width="8" style="1" bestFit="1" customWidth="1"/>
    <col min="1555" max="1555" width="9.625" style="1" customWidth="1"/>
    <col min="1556" max="1557" width="9" style="1" hidden="1" customWidth="1"/>
    <col min="1558" max="1796" width="9" style="1" customWidth="1"/>
    <col min="1797" max="1797" width="2.5" style="1" customWidth="1"/>
    <col min="1798" max="1798" width="1.5" style="1" customWidth="1"/>
    <col min="1799" max="1799" width="8.25" style="1" bestFit="1" customWidth="1"/>
    <col min="1800" max="1800" width="8" style="1" bestFit="1" customWidth="1"/>
    <col min="1801" max="1801" width="9.625" style="1" customWidth="1"/>
    <col min="1802" max="1802" width="8" style="1" bestFit="1" customWidth="1"/>
    <col min="1803" max="1803" width="9.625" style="1" customWidth="1"/>
    <col min="1804" max="1804" width="8" style="1" bestFit="1" customWidth="1"/>
    <col min="1805" max="1805" width="9.625" style="1" customWidth="1"/>
    <col min="1806" max="1806" width="8" style="1" bestFit="1" customWidth="1"/>
    <col min="1807" max="1807" width="9.625" style="1" customWidth="1"/>
    <col min="1808" max="1808" width="8" style="1" bestFit="1" customWidth="1"/>
    <col min="1809" max="1809" width="9.625" style="1" customWidth="1"/>
    <col min="1810" max="1810" width="8" style="1" bestFit="1" customWidth="1"/>
    <col min="1811" max="1811" width="9.625" style="1" customWidth="1"/>
    <col min="1812" max="1813" width="9" style="1" hidden="1" customWidth="1"/>
    <col min="1814" max="2052" width="9" style="1" customWidth="1"/>
    <col min="2053" max="2053" width="2.5" style="1" customWidth="1"/>
    <col min="2054" max="2054" width="1.5" style="1" customWidth="1"/>
    <col min="2055" max="2055" width="8.25" style="1" bestFit="1" customWidth="1"/>
    <col min="2056" max="2056" width="8" style="1" bestFit="1" customWidth="1"/>
    <col min="2057" max="2057" width="9.625" style="1" customWidth="1"/>
    <col min="2058" max="2058" width="8" style="1" bestFit="1" customWidth="1"/>
    <col min="2059" max="2059" width="9.625" style="1" customWidth="1"/>
    <col min="2060" max="2060" width="8" style="1" bestFit="1" customWidth="1"/>
    <col min="2061" max="2061" width="9.625" style="1" customWidth="1"/>
    <col min="2062" max="2062" width="8" style="1" bestFit="1" customWidth="1"/>
    <col min="2063" max="2063" width="9.625" style="1" customWidth="1"/>
    <col min="2064" max="2064" width="8" style="1" bestFit="1" customWidth="1"/>
    <col min="2065" max="2065" width="9.625" style="1" customWidth="1"/>
    <col min="2066" max="2066" width="8" style="1" bestFit="1" customWidth="1"/>
    <col min="2067" max="2067" width="9.625" style="1" customWidth="1"/>
    <col min="2068" max="2069" width="9" style="1" hidden="1" customWidth="1"/>
    <col min="2070" max="2308" width="9" style="1" customWidth="1"/>
    <col min="2309" max="2309" width="2.5" style="1" customWidth="1"/>
    <col min="2310" max="2310" width="1.5" style="1" customWidth="1"/>
    <col min="2311" max="2311" width="8.25" style="1" bestFit="1" customWidth="1"/>
    <col min="2312" max="2312" width="8" style="1" bestFit="1" customWidth="1"/>
    <col min="2313" max="2313" width="9.625" style="1" customWidth="1"/>
    <col min="2314" max="2314" width="8" style="1" bestFit="1" customWidth="1"/>
    <col min="2315" max="2315" width="9.625" style="1" customWidth="1"/>
    <col min="2316" max="2316" width="8" style="1" bestFit="1" customWidth="1"/>
    <col min="2317" max="2317" width="9.625" style="1" customWidth="1"/>
    <col min="2318" max="2318" width="8" style="1" bestFit="1" customWidth="1"/>
    <col min="2319" max="2319" width="9.625" style="1" customWidth="1"/>
    <col min="2320" max="2320" width="8" style="1" bestFit="1" customWidth="1"/>
    <col min="2321" max="2321" width="9.625" style="1" customWidth="1"/>
    <col min="2322" max="2322" width="8" style="1" bestFit="1" customWidth="1"/>
    <col min="2323" max="2323" width="9.625" style="1" customWidth="1"/>
    <col min="2324" max="2325" width="9" style="1" hidden="1" customWidth="1"/>
    <col min="2326" max="2564" width="9" style="1" customWidth="1"/>
    <col min="2565" max="2565" width="2.5" style="1" customWidth="1"/>
    <col min="2566" max="2566" width="1.5" style="1" customWidth="1"/>
    <col min="2567" max="2567" width="8.25" style="1" bestFit="1" customWidth="1"/>
    <col min="2568" max="2568" width="8" style="1" bestFit="1" customWidth="1"/>
    <col min="2569" max="2569" width="9.625" style="1" customWidth="1"/>
    <col min="2570" max="2570" width="8" style="1" bestFit="1" customWidth="1"/>
    <col min="2571" max="2571" width="9.625" style="1" customWidth="1"/>
    <col min="2572" max="2572" width="8" style="1" bestFit="1" customWidth="1"/>
    <col min="2573" max="2573" width="9.625" style="1" customWidth="1"/>
    <col min="2574" max="2574" width="8" style="1" bestFit="1" customWidth="1"/>
    <col min="2575" max="2575" width="9.625" style="1" customWidth="1"/>
    <col min="2576" max="2576" width="8" style="1" bestFit="1" customWidth="1"/>
    <col min="2577" max="2577" width="9.625" style="1" customWidth="1"/>
    <col min="2578" max="2578" width="8" style="1" bestFit="1" customWidth="1"/>
    <col min="2579" max="2579" width="9.625" style="1" customWidth="1"/>
    <col min="2580" max="2581" width="9" style="1" hidden="1" customWidth="1"/>
    <col min="2582" max="2820" width="9" style="1" customWidth="1"/>
    <col min="2821" max="2821" width="2.5" style="1" customWidth="1"/>
    <col min="2822" max="2822" width="1.5" style="1" customWidth="1"/>
    <col min="2823" max="2823" width="8.25" style="1" bestFit="1" customWidth="1"/>
    <col min="2824" max="2824" width="8" style="1" bestFit="1" customWidth="1"/>
    <col min="2825" max="2825" width="9.625" style="1" customWidth="1"/>
    <col min="2826" max="2826" width="8" style="1" bestFit="1" customWidth="1"/>
    <col min="2827" max="2827" width="9.625" style="1" customWidth="1"/>
    <col min="2828" max="2828" width="8" style="1" bestFit="1" customWidth="1"/>
    <col min="2829" max="2829" width="9.625" style="1" customWidth="1"/>
    <col min="2830" max="2830" width="8" style="1" bestFit="1" customWidth="1"/>
    <col min="2831" max="2831" width="9.625" style="1" customWidth="1"/>
    <col min="2832" max="2832" width="8" style="1" bestFit="1" customWidth="1"/>
    <col min="2833" max="2833" width="9.625" style="1" customWidth="1"/>
    <col min="2834" max="2834" width="8" style="1" bestFit="1" customWidth="1"/>
    <col min="2835" max="2835" width="9.625" style="1" customWidth="1"/>
    <col min="2836" max="2837" width="9" style="1" hidden="1" customWidth="1"/>
    <col min="2838" max="3076" width="9" style="1" customWidth="1"/>
    <col min="3077" max="3077" width="2.5" style="1" customWidth="1"/>
    <col min="3078" max="3078" width="1.5" style="1" customWidth="1"/>
    <col min="3079" max="3079" width="8.25" style="1" bestFit="1" customWidth="1"/>
    <col min="3080" max="3080" width="8" style="1" bestFit="1" customWidth="1"/>
    <col min="3081" max="3081" width="9.625" style="1" customWidth="1"/>
    <col min="3082" max="3082" width="8" style="1" bestFit="1" customWidth="1"/>
    <col min="3083" max="3083" width="9.625" style="1" customWidth="1"/>
    <col min="3084" max="3084" width="8" style="1" bestFit="1" customWidth="1"/>
    <col min="3085" max="3085" width="9.625" style="1" customWidth="1"/>
    <col min="3086" max="3086" width="8" style="1" bestFit="1" customWidth="1"/>
    <col min="3087" max="3087" width="9.625" style="1" customWidth="1"/>
    <col min="3088" max="3088" width="8" style="1" bestFit="1" customWidth="1"/>
    <col min="3089" max="3089" width="9.625" style="1" customWidth="1"/>
    <col min="3090" max="3090" width="8" style="1" bestFit="1" customWidth="1"/>
    <col min="3091" max="3091" width="9.625" style="1" customWidth="1"/>
    <col min="3092" max="3093" width="9" style="1" hidden="1" customWidth="1"/>
    <col min="3094" max="3332" width="9" style="1" customWidth="1"/>
    <col min="3333" max="3333" width="2.5" style="1" customWidth="1"/>
    <col min="3334" max="3334" width="1.5" style="1" customWidth="1"/>
    <col min="3335" max="3335" width="8.25" style="1" bestFit="1" customWidth="1"/>
    <col min="3336" max="3336" width="8" style="1" bestFit="1" customWidth="1"/>
    <col min="3337" max="3337" width="9.625" style="1" customWidth="1"/>
    <col min="3338" max="3338" width="8" style="1" bestFit="1" customWidth="1"/>
    <col min="3339" max="3339" width="9.625" style="1" customWidth="1"/>
    <col min="3340" max="3340" width="8" style="1" bestFit="1" customWidth="1"/>
    <col min="3341" max="3341" width="9.625" style="1" customWidth="1"/>
    <col min="3342" max="3342" width="8" style="1" bestFit="1" customWidth="1"/>
    <col min="3343" max="3343" width="9.625" style="1" customWidth="1"/>
    <col min="3344" max="3344" width="8" style="1" bestFit="1" customWidth="1"/>
    <col min="3345" max="3345" width="9.625" style="1" customWidth="1"/>
    <col min="3346" max="3346" width="8" style="1" bestFit="1" customWidth="1"/>
    <col min="3347" max="3347" width="9.625" style="1" customWidth="1"/>
    <col min="3348" max="3349" width="9" style="1" hidden="1" customWidth="1"/>
    <col min="3350" max="3588" width="9" style="1" customWidth="1"/>
    <col min="3589" max="3589" width="2.5" style="1" customWidth="1"/>
    <col min="3590" max="3590" width="1.5" style="1" customWidth="1"/>
    <col min="3591" max="3591" width="8.25" style="1" bestFit="1" customWidth="1"/>
    <col min="3592" max="3592" width="8" style="1" bestFit="1" customWidth="1"/>
    <col min="3593" max="3593" width="9.625" style="1" customWidth="1"/>
    <col min="3594" max="3594" width="8" style="1" bestFit="1" customWidth="1"/>
    <col min="3595" max="3595" width="9.625" style="1" customWidth="1"/>
    <col min="3596" max="3596" width="8" style="1" bestFit="1" customWidth="1"/>
    <col min="3597" max="3597" width="9.625" style="1" customWidth="1"/>
    <col min="3598" max="3598" width="8" style="1" bestFit="1" customWidth="1"/>
    <col min="3599" max="3599" width="9.625" style="1" customWidth="1"/>
    <col min="3600" max="3600" width="8" style="1" bestFit="1" customWidth="1"/>
    <col min="3601" max="3601" width="9.625" style="1" customWidth="1"/>
    <col min="3602" max="3602" width="8" style="1" bestFit="1" customWidth="1"/>
    <col min="3603" max="3603" width="9.625" style="1" customWidth="1"/>
    <col min="3604" max="3605" width="9" style="1" hidden="1" customWidth="1"/>
    <col min="3606" max="3844" width="9" style="1" customWidth="1"/>
    <col min="3845" max="3845" width="2.5" style="1" customWidth="1"/>
    <col min="3846" max="3846" width="1.5" style="1" customWidth="1"/>
    <col min="3847" max="3847" width="8.25" style="1" bestFit="1" customWidth="1"/>
    <col min="3848" max="3848" width="8" style="1" bestFit="1" customWidth="1"/>
    <col min="3849" max="3849" width="9.625" style="1" customWidth="1"/>
    <col min="3850" max="3850" width="8" style="1" bestFit="1" customWidth="1"/>
    <col min="3851" max="3851" width="9.625" style="1" customWidth="1"/>
    <col min="3852" max="3852" width="8" style="1" bestFit="1" customWidth="1"/>
    <col min="3853" max="3853" width="9.625" style="1" customWidth="1"/>
    <col min="3854" max="3854" width="8" style="1" bestFit="1" customWidth="1"/>
    <col min="3855" max="3855" width="9.625" style="1" customWidth="1"/>
    <col min="3856" max="3856" width="8" style="1" bestFit="1" customWidth="1"/>
    <col min="3857" max="3857" width="9.625" style="1" customWidth="1"/>
    <col min="3858" max="3858" width="8" style="1" bestFit="1" customWidth="1"/>
    <col min="3859" max="3859" width="9.625" style="1" customWidth="1"/>
    <col min="3860" max="3861" width="9" style="1" hidden="1" customWidth="1"/>
    <col min="3862" max="4100" width="9" style="1" customWidth="1"/>
    <col min="4101" max="4101" width="2.5" style="1" customWidth="1"/>
    <col min="4102" max="4102" width="1.5" style="1" customWidth="1"/>
    <col min="4103" max="4103" width="8.25" style="1" bestFit="1" customWidth="1"/>
    <col min="4104" max="4104" width="8" style="1" bestFit="1" customWidth="1"/>
    <col min="4105" max="4105" width="9.625" style="1" customWidth="1"/>
    <col min="4106" max="4106" width="8" style="1" bestFit="1" customWidth="1"/>
    <col min="4107" max="4107" width="9.625" style="1" customWidth="1"/>
    <col min="4108" max="4108" width="8" style="1" bestFit="1" customWidth="1"/>
    <col min="4109" max="4109" width="9.625" style="1" customWidth="1"/>
    <col min="4110" max="4110" width="8" style="1" bestFit="1" customWidth="1"/>
    <col min="4111" max="4111" width="9.625" style="1" customWidth="1"/>
    <col min="4112" max="4112" width="8" style="1" bestFit="1" customWidth="1"/>
    <col min="4113" max="4113" width="9.625" style="1" customWidth="1"/>
    <col min="4114" max="4114" width="8" style="1" bestFit="1" customWidth="1"/>
    <col min="4115" max="4115" width="9.625" style="1" customWidth="1"/>
    <col min="4116" max="4117" width="9" style="1" hidden="1" customWidth="1"/>
    <col min="4118" max="4356" width="9" style="1" customWidth="1"/>
    <col min="4357" max="4357" width="2.5" style="1" customWidth="1"/>
    <col min="4358" max="4358" width="1.5" style="1" customWidth="1"/>
    <col min="4359" max="4359" width="8.25" style="1" bestFit="1" customWidth="1"/>
    <col min="4360" max="4360" width="8" style="1" bestFit="1" customWidth="1"/>
    <col min="4361" max="4361" width="9.625" style="1" customWidth="1"/>
    <col min="4362" max="4362" width="8" style="1" bestFit="1" customWidth="1"/>
    <col min="4363" max="4363" width="9.625" style="1" customWidth="1"/>
    <col min="4364" max="4364" width="8" style="1" bestFit="1" customWidth="1"/>
    <col min="4365" max="4365" width="9.625" style="1" customWidth="1"/>
    <col min="4366" max="4366" width="8" style="1" bestFit="1" customWidth="1"/>
    <col min="4367" max="4367" width="9.625" style="1" customWidth="1"/>
    <col min="4368" max="4368" width="8" style="1" bestFit="1" customWidth="1"/>
    <col min="4369" max="4369" width="9.625" style="1" customWidth="1"/>
    <col min="4370" max="4370" width="8" style="1" bestFit="1" customWidth="1"/>
    <col min="4371" max="4371" width="9.625" style="1" customWidth="1"/>
    <col min="4372" max="4373" width="9" style="1" hidden="1" customWidth="1"/>
    <col min="4374" max="4612" width="9" style="1" customWidth="1"/>
    <col min="4613" max="4613" width="2.5" style="1" customWidth="1"/>
    <col min="4614" max="4614" width="1.5" style="1" customWidth="1"/>
    <col min="4615" max="4615" width="8.25" style="1" bestFit="1" customWidth="1"/>
    <col min="4616" max="4616" width="8" style="1" bestFit="1" customWidth="1"/>
    <col min="4617" max="4617" width="9.625" style="1" customWidth="1"/>
    <col min="4618" max="4618" width="8" style="1" bestFit="1" customWidth="1"/>
    <col min="4619" max="4619" width="9.625" style="1" customWidth="1"/>
    <col min="4620" max="4620" width="8" style="1" bestFit="1" customWidth="1"/>
    <col min="4621" max="4621" width="9.625" style="1" customWidth="1"/>
    <col min="4622" max="4622" width="8" style="1" bestFit="1" customWidth="1"/>
    <col min="4623" max="4623" width="9.625" style="1" customWidth="1"/>
    <col min="4624" max="4624" width="8" style="1" bestFit="1" customWidth="1"/>
    <col min="4625" max="4625" width="9.625" style="1" customWidth="1"/>
    <col min="4626" max="4626" width="8" style="1" bestFit="1" customWidth="1"/>
    <col min="4627" max="4627" width="9.625" style="1" customWidth="1"/>
    <col min="4628" max="4629" width="9" style="1" hidden="1" customWidth="1"/>
    <col min="4630" max="4868" width="9" style="1" customWidth="1"/>
    <col min="4869" max="4869" width="2.5" style="1" customWidth="1"/>
    <col min="4870" max="4870" width="1.5" style="1" customWidth="1"/>
    <col min="4871" max="4871" width="8.25" style="1" bestFit="1" customWidth="1"/>
    <col min="4872" max="4872" width="8" style="1" bestFit="1" customWidth="1"/>
    <col min="4873" max="4873" width="9.625" style="1" customWidth="1"/>
    <col min="4874" max="4874" width="8" style="1" bestFit="1" customWidth="1"/>
    <col min="4875" max="4875" width="9.625" style="1" customWidth="1"/>
    <col min="4876" max="4876" width="8" style="1" bestFit="1" customWidth="1"/>
    <col min="4877" max="4877" width="9.625" style="1" customWidth="1"/>
    <col min="4878" max="4878" width="8" style="1" bestFit="1" customWidth="1"/>
    <col min="4879" max="4879" width="9.625" style="1" customWidth="1"/>
    <col min="4880" max="4880" width="8" style="1" bestFit="1" customWidth="1"/>
    <col min="4881" max="4881" width="9.625" style="1" customWidth="1"/>
    <col min="4882" max="4882" width="8" style="1" bestFit="1" customWidth="1"/>
    <col min="4883" max="4883" width="9.625" style="1" customWidth="1"/>
    <col min="4884" max="4885" width="9" style="1" hidden="1" customWidth="1"/>
    <col min="4886" max="5124" width="9" style="1" customWidth="1"/>
    <col min="5125" max="5125" width="2.5" style="1" customWidth="1"/>
    <col min="5126" max="5126" width="1.5" style="1" customWidth="1"/>
    <col min="5127" max="5127" width="8.25" style="1" bestFit="1" customWidth="1"/>
    <col min="5128" max="5128" width="8" style="1" bestFit="1" customWidth="1"/>
    <col min="5129" max="5129" width="9.625" style="1" customWidth="1"/>
    <col min="5130" max="5130" width="8" style="1" bestFit="1" customWidth="1"/>
    <col min="5131" max="5131" width="9.625" style="1" customWidth="1"/>
    <col min="5132" max="5132" width="8" style="1" bestFit="1" customWidth="1"/>
    <col min="5133" max="5133" width="9.625" style="1" customWidth="1"/>
    <col min="5134" max="5134" width="8" style="1" bestFit="1" customWidth="1"/>
    <col min="5135" max="5135" width="9.625" style="1" customWidth="1"/>
    <col min="5136" max="5136" width="8" style="1" bestFit="1" customWidth="1"/>
    <col min="5137" max="5137" width="9.625" style="1" customWidth="1"/>
    <col min="5138" max="5138" width="8" style="1" bestFit="1" customWidth="1"/>
    <col min="5139" max="5139" width="9.625" style="1" customWidth="1"/>
    <col min="5140" max="5141" width="9" style="1" hidden="1" customWidth="1"/>
    <col min="5142" max="5380" width="9" style="1" customWidth="1"/>
    <col min="5381" max="5381" width="2.5" style="1" customWidth="1"/>
    <col min="5382" max="5382" width="1.5" style="1" customWidth="1"/>
    <col min="5383" max="5383" width="8.25" style="1" bestFit="1" customWidth="1"/>
    <col min="5384" max="5384" width="8" style="1" bestFit="1" customWidth="1"/>
    <col min="5385" max="5385" width="9.625" style="1" customWidth="1"/>
    <col min="5386" max="5386" width="8" style="1" bestFit="1" customWidth="1"/>
    <col min="5387" max="5387" width="9.625" style="1" customWidth="1"/>
    <col min="5388" max="5388" width="8" style="1" bestFit="1" customWidth="1"/>
    <col min="5389" max="5389" width="9.625" style="1" customWidth="1"/>
    <col min="5390" max="5390" width="8" style="1" bestFit="1" customWidth="1"/>
    <col min="5391" max="5391" width="9.625" style="1" customWidth="1"/>
    <col min="5392" max="5392" width="8" style="1" bestFit="1" customWidth="1"/>
    <col min="5393" max="5393" width="9.625" style="1" customWidth="1"/>
    <col min="5394" max="5394" width="8" style="1" bestFit="1" customWidth="1"/>
    <col min="5395" max="5395" width="9.625" style="1" customWidth="1"/>
    <col min="5396" max="5397" width="9" style="1" hidden="1" customWidth="1"/>
    <col min="5398" max="5636" width="9" style="1" customWidth="1"/>
    <col min="5637" max="5637" width="2.5" style="1" customWidth="1"/>
    <col min="5638" max="5638" width="1.5" style="1" customWidth="1"/>
    <col min="5639" max="5639" width="8.25" style="1" bestFit="1" customWidth="1"/>
    <col min="5640" max="5640" width="8" style="1" bestFit="1" customWidth="1"/>
    <col min="5641" max="5641" width="9.625" style="1" customWidth="1"/>
    <col min="5642" max="5642" width="8" style="1" bestFit="1" customWidth="1"/>
    <col min="5643" max="5643" width="9.625" style="1" customWidth="1"/>
    <col min="5644" max="5644" width="8" style="1" bestFit="1" customWidth="1"/>
    <col min="5645" max="5645" width="9.625" style="1" customWidth="1"/>
    <col min="5646" max="5646" width="8" style="1" bestFit="1" customWidth="1"/>
    <col min="5647" max="5647" width="9.625" style="1" customWidth="1"/>
    <col min="5648" max="5648" width="8" style="1" bestFit="1" customWidth="1"/>
    <col min="5649" max="5649" width="9.625" style="1" customWidth="1"/>
    <col min="5650" max="5650" width="8" style="1" bestFit="1" customWidth="1"/>
    <col min="5651" max="5651" width="9.625" style="1" customWidth="1"/>
    <col min="5652" max="5653" width="9" style="1" hidden="1" customWidth="1"/>
    <col min="5654" max="5892" width="9" style="1" customWidth="1"/>
    <col min="5893" max="5893" width="2.5" style="1" customWidth="1"/>
    <col min="5894" max="5894" width="1.5" style="1" customWidth="1"/>
    <col min="5895" max="5895" width="8.25" style="1" bestFit="1" customWidth="1"/>
    <col min="5896" max="5896" width="8" style="1" bestFit="1" customWidth="1"/>
    <col min="5897" max="5897" width="9.625" style="1" customWidth="1"/>
    <col min="5898" max="5898" width="8" style="1" bestFit="1" customWidth="1"/>
    <col min="5899" max="5899" width="9.625" style="1" customWidth="1"/>
    <col min="5900" max="5900" width="8" style="1" bestFit="1" customWidth="1"/>
    <col min="5901" max="5901" width="9.625" style="1" customWidth="1"/>
    <col min="5902" max="5902" width="8" style="1" bestFit="1" customWidth="1"/>
    <col min="5903" max="5903" width="9.625" style="1" customWidth="1"/>
    <col min="5904" max="5904" width="8" style="1" bestFit="1" customWidth="1"/>
    <col min="5905" max="5905" width="9.625" style="1" customWidth="1"/>
    <col min="5906" max="5906" width="8" style="1" bestFit="1" customWidth="1"/>
    <col min="5907" max="5907" width="9.625" style="1" customWidth="1"/>
    <col min="5908" max="5909" width="9" style="1" hidden="1" customWidth="1"/>
    <col min="5910" max="6148" width="9" style="1" customWidth="1"/>
    <col min="6149" max="6149" width="2.5" style="1" customWidth="1"/>
    <col min="6150" max="6150" width="1.5" style="1" customWidth="1"/>
    <col min="6151" max="6151" width="8.25" style="1" bestFit="1" customWidth="1"/>
    <col min="6152" max="6152" width="8" style="1" bestFit="1" customWidth="1"/>
    <col min="6153" max="6153" width="9.625" style="1" customWidth="1"/>
    <col min="6154" max="6154" width="8" style="1" bestFit="1" customWidth="1"/>
    <col min="6155" max="6155" width="9.625" style="1" customWidth="1"/>
    <col min="6156" max="6156" width="8" style="1" bestFit="1" customWidth="1"/>
    <col min="6157" max="6157" width="9.625" style="1" customWidth="1"/>
    <col min="6158" max="6158" width="8" style="1" bestFit="1" customWidth="1"/>
    <col min="6159" max="6159" width="9.625" style="1" customWidth="1"/>
    <col min="6160" max="6160" width="8" style="1" bestFit="1" customWidth="1"/>
    <col min="6161" max="6161" width="9.625" style="1" customWidth="1"/>
    <col min="6162" max="6162" width="8" style="1" bestFit="1" customWidth="1"/>
    <col min="6163" max="6163" width="9.625" style="1" customWidth="1"/>
    <col min="6164" max="6165" width="9" style="1" hidden="1" customWidth="1"/>
    <col min="6166" max="6404" width="9" style="1" customWidth="1"/>
    <col min="6405" max="6405" width="2.5" style="1" customWidth="1"/>
    <col min="6406" max="6406" width="1.5" style="1" customWidth="1"/>
    <col min="6407" max="6407" width="8.25" style="1" bestFit="1" customWidth="1"/>
    <col min="6408" max="6408" width="8" style="1" bestFit="1" customWidth="1"/>
    <col min="6409" max="6409" width="9.625" style="1" customWidth="1"/>
    <col min="6410" max="6410" width="8" style="1" bestFit="1" customWidth="1"/>
    <col min="6411" max="6411" width="9.625" style="1" customWidth="1"/>
    <col min="6412" max="6412" width="8" style="1" bestFit="1" customWidth="1"/>
    <col min="6413" max="6413" width="9.625" style="1" customWidth="1"/>
    <col min="6414" max="6414" width="8" style="1" bestFit="1" customWidth="1"/>
    <col min="6415" max="6415" width="9.625" style="1" customWidth="1"/>
    <col min="6416" max="6416" width="8" style="1" bestFit="1" customWidth="1"/>
    <col min="6417" max="6417" width="9.625" style="1" customWidth="1"/>
    <col min="6418" max="6418" width="8" style="1" bestFit="1" customWidth="1"/>
    <col min="6419" max="6419" width="9.625" style="1" customWidth="1"/>
    <col min="6420" max="6421" width="9" style="1" hidden="1" customWidth="1"/>
    <col min="6422" max="6660" width="9" style="1" customWidth="1"/>
    <col min="6661" max="6661" width="2.5" style="1" customWidth="1"/>
    <col min="6662" max="6662" width="1.5" style="1" customWidth="1"/>
    <col min="6663" max="6663" width="8.25" style="1" bestFit="1" customWidth="1"/>
    <col min="6664" max="6664" width="8" style="1" bestFit="1" customWidth="1"/>
    <col min="6665" max="6665" width="9.625" style="1" customWidth="1"/>
    <col min="6666" max="6666" width="8" style="1" bestFit="1" customWidth="1"/>
    <col min="6667" max="6667" width="9.625" style="1" customWidth="1"/>
    <col min="6668" max="6668" width="8" style="1" bestFit="1" customWidth="1"/>
    <col min="6669" max="6669" width="9.625" style="1" customWidth="1"/>
    <col min="6670" max="6670" width="8" style="1" bestFit="1" customWidth="1"/>
    <col min="6671" max="6671" width="9.625" style="1" customWidth="1"/>
    <col min="6672" max="6672" width="8" style="1" bestFit="1" customWidth="1"/>
    <col min="6673" max="6673" width="9.625" style="1" customWidth="1"/>
    <col min="6674" max="6674" width="8" style="1" bestFit="1" customWidth="1"/>
    <col min="6675" max="6675" width="9.625" style="1" customWidth="1"/>
    <col min="6676" max="6677" width="9" style="1" hidden="1" customWidth="1"/>
    <col min="6678" max="6916" width="9" style="1" customWidth="1"/>
    <col min="6917" max="6917" width="2.5" style="1" customWidth="1"/>
    <col min="6918" max="6918" width="1.5" style="1" customWidth="1"/>
    <col min="6919" max="6919" width="8.25" style="1" bestFit="1" customWidth="1"/>
    <col min="6920" max="6920" width="8" style="1" bestFit="1" customWidth="1"/>
    <col min="6921" max="6921" width="9.625" style="1" customWidth="1"/>
    <col min="6922" max="6922" width="8" style="1" bestFit="1" customWidth="1"/>
    <col min="6923" max="6923" width="9.625" style="1" customWidth="1"/>
    <col min="6924" max="6924" width="8" style="1" bestFit="1" customWidth="1"/>
    <col min="6925" max="6925" width="9.625" style="1" customWidth="1"/>
    <col min="6926" max="6926" width="8" style="1" bestFit="1" customWidth="1"/>
    <col min="6927" max="6927" width="9.625" style="1" customWidth="1"/>
    <col min="6928" max="6928" width="8" style="1" bestFit="1" customWidth="1"/>
    <col min="6929" max="6929" width="9.625" style="1" customWidth="1"/>
    <col min="6930" max="6930" width="8" style="1" bestFit="1" customWidth="1"/>
    <col min="6931" max="6931" width="9.625" style="1" customWidth="1"/>
    <col min="6932" max="6933" width="9" style="1" hidden="1" customWidth="1"/>
    <col min="6934" max="7172" width="9" style="1" customWidth="1"/>
    <col min="7173" max="7173" width="2.5" style="1" customWidth="1"/>
    <col min="7174" max="7174" width="1.5" style="1" customWidth="1"/>
    <col min="7175" max="7175" width="8.25" style="1" bestFit="1" customWidth="1"/>
    <col min="7176" max="7176" width="8" style="1" bestFit="1" customWidth="1"/>
    <col min="7177" max="7177" width="9.625" style="1" customWidth="1"/>
    <col min="7178" max="7178" width="8" style="1" bestFit="1" customWidth="1"/>
    <col min="7179" max="7179" width="9.625" style="1" customWidth="1"/>
    <col min="7180" max="7180" width="8" style="1" bestFit="1" customWidth="1"/>
    <col min="7181" max="7181" width="9.625" style="1" customWidth="1"/>
    <col min="7182" max="7182" width="8" style="1" bestFit="1" customWidth="1"/>
    <col min="7183" max="7183" width="9.625" style="1" customWidth="1"/>
    <col min="7184" max="7184" width="8" style="1" bestFit="1" customWidth="1"/>
    <col min="7185" max="7185" width="9.625" style="1" customWidth="1"/>
    <col min="7186" max="7186" width="8" style="1" bestFit="1" customWidth="1"/>
    <col min="7187" max="7187" width="9.625" style="1" customWidth="1"/>
    <col min="7188" max="7189" width="9" style="1" hidden="1" customWidth="1"/>
    <col min="7190" max="7428" width="9" style="1" customWidth="1"/>
    <col min="7429" max="7429" width="2.5" style="1" customWidth="1"/>
    <col min="7430" max="7430" width="1.5" style="1" customWidth="1"/>
    <col min="7431" max="7431" width="8.25" style="1" bestFit="1" customWidth="1"/>
    <col min="7432" max="7432" width="8" style="1" bestFit="1" customWidth="1"/>
    <col min="7433" max="7433" width="9.625" style="1" customWidth="1"/>
    <col min="7434" max="7434" width="8" style="1" bestFit="1" customWidth="1"/>
    <col min="7435" max="7435" width="9.625" style="1" customWidth="1"/>
    <col min="7436" max="7436" width="8" style="1" bestFit="1" customWidth="1"/>
    <col min="7437" max="7437" width="9.625" style="1" customWidth="1"/>
    <col min="7438" max="7438" width="8" style="1" bestFit="1" customWidth="1"/>
    <col min="7439" max="7439" width="9.625" style="1" customWidth="1"/>
    <col min="7440" max="7440" width="8" style="1" bestFit="1" customWidth="1"/>
    <col min="7441" max="7441" width="9.625" style="1" customWidth="1"/>
    <col min="7442" max="7442" width="8" style="1" bestFit="1" customWidth="1"/>
    <col min="7443" max="7443" width="9.625" style="1" customWidth="1"/>
    <col min="7444" max="7445" width="9" style="1" hidden="1" customWidth="1"/>
    <col min="7446" max="7684" width="9" style="1" customWidth="1"/>
    <col min="7685" max="7685" width="2.5" style="1" customWidth="1"/>
    <col min="7686" max="7686" width="1.5" style="1" customWidth="1"/>
    <col min="7687" max="7687" width="8.25" style="1" bestFit="1" customWidth="1"/>
    <col min="7688" max="7688" width="8" style="1" bestFit="1" customWidth="1"/>
    <col min="7689" max="7689" width="9.625" style="1" customWidth="1"/>
    <col min="7690" max="7690" width="8" style="1" bestFit="1" customWidth="1"/>
    <col min="7691" max="7691" width="9.625" style="1" customWidth="1"/>
    <col min="7692" max="7692" width="8" style="1" bestFit="1" customWidth="1"/>
    <col min="7693" max="7693" width="9.625" style="1" customWidth="1"/>
    <col min="7694" max="7694" width="8" style="1" bestFit="1" customWidth="1"/>
    <col min="7695" max="7695" width="9.625" style="1" customWidth="1"/>
    <col min="7696" max="7696" width="8" style="1" bestFit="1" customWidth="1"/>
    <col min="7697" max="7697" width="9.625" style="1" customWidth="1"/>
    <col min="7698" max="7698" width="8" style="1" bestFit="1" customWidth="1"/>
    <col min="7699" max="7699" width="9.625" style="1" customWidth="1"/>
    <col min="7700" max="7701" width="9" style="1" hidden="1" customWidth="1"/>
    <col min="7702" max="7940" width="9" style="1" customWidth="1"/>
    <col min="7941" max="7941" width="2.5" style="1" customWidth="1"/>
    <col min="7942" max="7942" width="1.5" style="1" customWidth="1"/>
    <col min="7943" max="7943" width="8.25" style="1" bestFit="1" customWidth="1"/>
    <col min="7944" max="7944" width="8" style="1" bestFit="1" customWidth="1"/>
    <col min="7945" max="7945" width="9.625" style="1" customWidth="1"/>
    <col min="7946" max="7946" width="8" style="1" bestFit="1" customWidth="1"/>
    <col min="7947" max="7947" width="9.625" style="1" customWidth="1"/>
    <col min="7948" max="7948" width="8" style="1" bestFit="1" customWidth="1"/>
    <col min="7949" max="7949" width="9.625" style="1" customWidth="1"/>
    <col min="7950" max="7950" width="8" style="1" bestFit="1" customWidth="1"/>
    <col min="7951" max="7951" width="9.625" style="1" customWidth="1"/>
    <col min="7952" max="7952" width="8" style="1" bestFit="1" customWidth="1"/>
    <col min="7953" max="7953" width="9.625" style="1" customWidth="1"/>
    <col min="7954" max="7954" width="8" style="1" bestFit="1" customWidth="1"/>
    <col min="7955" max="7955" width="9.625" style="1" customWidth="1"/>
    <col min="7956" max="7957" width="9" style="1" hidden="1" customWidth="1"/>
    <col min="7958" max="8196" width="9" style="1" customWidth="1"/>
    <col min="8197" max="8197" width="2.5" style="1" customWidth="1"/>
    <col min="8198" max="8198" width="1.5" style="1" customWidth="1"/>
    <col min="8199" max="8199" width="8.25" style="1" bestFit="1" customWidth="1"/>
    <col min="8200" max="8200" width="8" style="1" bestFit="1" customWidth="1"/>
    <col min="8201" max="8201" width="9.625" style="1" customWidth="1"/>
    <col min="8202" max="8202" width="8" style="1" bestFit="1" customWidth="1"/>
    <col min="8203" max="8203" width="9.625" style="1" customWidth="1"/>
    <col min="8204" max="8204" width="8" style="1" bestFit="1" customWidth="1"/>
    <col min="8205" max="8205" width="9.625" style="1" customWidth="1"/>
    <col min="8206" max="8206" width="8" style="1" bestFit="1" customWidth="1"/>
    <col min="8207" max="8207" width="9.625" style="1" customWidth="1"/>
    <col min="8208" max="8208" width="8" style="1" bestFit="1" customWidth="1"/>
    <col min="8209" max="8209" width="9.625" style="1" customWidth="1"/>
    <col min="8210" max="8210" width="8" style="1" bestFit="1" customWidth="1"/>
    <col min="8211" max="8211" width="9.625" style="1" customWidth="1"/>
    <col min="8212" max="8213" width="9" style="1" hidden="1" customWidth="1"/>
    <col min="8214" max="8452" width="9" style="1" customWidth="1"/>
    <col min="8453" max="8453" width="2.5" style="1" customWidth="1"/>
    <col min="8454" max="8454" width="1.5" style="1" customWidth="1"/>
    <col min="8455" max="8455" width="8.25" style="1" bestFit="1" customWidth="1"/>
    <col min="8456" max="8456" width="8" style="1" bestFit="1" customWidth="1"/>
    <col min="8457" max="8457" width="9.625" style="1" customWidth="1"/>
    <col min="8458" max="8458" width="8" style="1" bestFit="1" customWidth="1"/>
    <col min="8459" max="8459" width="9.625" style="1" customWidth="1"/>
    <col min="8460" max="8460" width="8" style="1" bestFit="1" customWidth="1"/>
    <col min="8461" max="8461" width="9.625" style="1" customWidth="1"/>
    <col min="8462" max="8462" width="8" style="1" bestFit="1" customWidth="1"/>
    <col min="8463" max="8463" width="9.625" style="1" customWidth="1"/>
    <col min="8464" max="8464" width="8" style="1" bestFit="1" customWidth="1"/>
    <col min="8465" max="8465" width="9.625" style="1" customWidth="1"/>
    <col min="8466" max="8466" width="8" style="1" bestFit="1" customWidth="1"/>
    <col min="8467" max="8467" width="9.625" style="1" customWidth="1"/>
    <col min="8468" max="8469" width="9" style="1" hidden="1" customWidth="1"/>
    <col min="8470" max="8708" width="9" style="1" customWidth="1"/>
    <col min="8709" max="8709" width="2.5" style="1" customWidth="1"/>
    <col min="8710" max="8710" width="1.5" style="1" customWidth="1"/>
    <col min="8711" max="8711" width="8.25" style="1" bestFit="1" customWidth="1"/>
    <col min="8712" max="8712" width="8" style="1" bestFit="1" customWidth="1"/>
    <col min="8713" max="8713" width="9.625" style="1" customWidth="1"/>
    <col min="8714" max="8714" width="8" style="1" bestFit="1" customWidth="1"/>
    <col min="8715" max="8715" width="9.625" style="1" customWidth="1"/>
    <col min="8716" max="8716" width="8" style="1" bestFit="1" customWidth="1"/>
    <col min="8717" max="8717" width="9.625" style="1" customWidth="1"/>
    <col min="8718" max="8718" width="8" style="1" bestFit="1" customWidth="1"/>
    <col min="8719" max="8719" width="9.625" style="1" customWidth="1"/>
    <col min="8720" max="8720" width="8" style="1" bestFit="1" customWidth="1"/>
    <col min="8721" max="8721" width="9.625" style="1" customWidth="1"/>
    <col min="8722" max="8722" width="8" style="1" bestFit="1" customWidth="1"/>
    <col min="8723" max="8723" width="9.625" style="1" customWidth="1"/>
    <col min="8724" max="8725" width="9" style="1" hidden="1" customWidth="1"/>
    <col min="8726" max="8964" width="9" style="1" customWidth="1"/>
    <col min="8965" max="8965" width="2.5" style="1" customWidth="1"/>
    <col min="8966" max="8966" width="1.5" style="1" customWidth="1"/>
    <col min="8967" max="8967" width="8.25" style="1" bestFit="1" customWidth="1"/>
    <col min="8968" max="8968" width="8" style="1" bestFit="1" customWidth="1"/>
    <col min="8969" max="8969" width="9.625" style="1" customWidth="1"/>
    <col min="8970" max="8970" width="8" style="1" bestFit="1" customWidth="1"/>
    <col min="8971" max="8971" width="9.625" style="1" customWidth="1"/>
    <col min="8972" max="8972" width="8" style="1" bestFit="1" customWidth="1"/>
    <col min="8973" max="8973" width="9.625" style="1" customWidth="1"/>
    <col min="8974" max="8974" width="8" style="1" bestFit="1" customWidth="1"/>
    <col min="8975" max="8975" width="9.625" style="1" customWidth="1"/>
    <col min="8976" max="8976" width="8" style="1" bestFit="1" customWidth="1"/>
    <col min="8977" max="8977" width="9.625" style="1" customWidth="1"/>
    <col min="8978" max="8978" width="8" style="1" bestFit="1" customWidth="1"/>
    <col min="8979" max="8979" width="9.625" style="1" customWidth="1"/>
    <col min="8980" max="8981" width="9" style="1" hidden="1" customWidth="1"/>
    <col min="8982" max="9220" width="9" style="1" customWidth="1"/>
    <col min="9221" max="9221" width="2.5" style="1" customWidth="1"/>
    <col min="9222" max="9222" width="1.5" style="1" customWidth="1"/>
    <col min="9223" max="9223" width="8.25" style="1" bestFit="1" customWidth="1"/>
    <col min="9224" max="9224" width="8" style="1" bestFit="1" customWidth="1"/>
    <col min="9225" max="9225" width="9.625" style="1" customWidth="1"/>
    <col min="9226" max="9226" width="8" style="1" bestFit="1" customWidth="1"/>
    <col min="9227" max="9227" width="9.625" style="1" customWidth="1"/>
    <col min="9228" max="9228" width="8" style="1" bestFit="1" customWidth="1"/>
    <col min="9229" max="9229" width="9.625" style="1" customWidth="1"/>
    <col min="9230" max="9230" width="8" style="1" bestFit="1" customWidth="1"/>
    <col min="9231" max="9231" width="9.625" style="1" customWidth="1"/>
    <col min="9232" max="9232" width="8" style="1" bestFit="1" customWidth="1"/>
    <col min="9233" max="9233" width="9.625" style="1" customWidth="1"/>
    <col min="9234" max="9234" width="8" style="1" bestFit="1" customWidth="1"/>
    <col min="9235" max="9235" width="9.625" style="1" customWidth="1"/>
    <col min="9236" max="9237" width="9" style="1" hidden="1" customWidth="1"/>
    <col min="9238" max="9476" width="9" style="1" customWidth="1"/>
    <col min="9477" max="9477" width="2.5" style="1" customWidth="1"/>
    <col min="9478" max="9478" width="1.5" style="1" customWidth="1"/>
    <col min="9479" max="9479" width="8.25" style="1" bestFit="1" customWidth="1"/>
    <col min="9480" max="9480" width="8" style="1" bestFit="1" customWidth="1"/>
    <col min="9481" max="9481" width="9.625" style="1" customWidth="1"/>
    <col min="9482" max="9482" width="8" style="1" bestFit="1" customWidth="1"/>
    <col min="9483" max="9483" width="9.625" style="1" customWidth="1"/>
    <col min="9484" max="9484" width="8" style="1" bestFit="1" customWidth="1"/>
    <col min="9485" max="9485" width="9.625" style="1" customWidth="1"/>
    <col min="9486" max="9486" width="8" style="1" bestFit="1" customWidth="1"/>
    <col min="9487" max="9487" width="9.625" style="1" customWidth="1"/>
    <col min="9488" max="9488" width="8" style="1" bestFit="1" customWidth="1"/>
    <col min="9489" max="9489" width="9.625" style="1" customWidth="1"/>
    <col min="9490" max="9490" width="8" style="1" bestFit="1" customWidth="1"/>
    <col min="9491" max="9491" width="9.625" style="1" customWidth="1"/>
    <col min="9492" max="9493" width="9" style="1" hidden="1" customWidth="1"/>
    <col min="9494" max="9732" width="9" style="1" customWidth="1"/>
    <col min="9733" max="9733" width="2.5" style="1" customWidth="1"/>
    <col min="9734" max="9734" width="1.5" style="1" customWidth="1"/>
    <col min="9735" max="9735" width="8.25" style="1" bestFit="1" customWidth="1"/>
    <col min="9736" max="9736" width="8" style="1" bestFit="1" customWidth="1"/>
    <col min="9737" max="9737" width="9.625" style="1" customWidth="1"/>
    <col min="9738" max="9738" width="8" style="1" bestFit="1" customWidth="1"/>
    <col min="9739" max="9739" width="9.625" style="1" customWidth="1"/>
    <col min="9740" max="9740" width="8" style="1" bestFit="1" customWidth="1"/>
    <col min="9741" max="9741" width="9.625" style="1" customWidth="1"/>
    <col min="9742" max="9742" width="8" style="1" bestFit="1" customWidth="1"/>
    <col min="9743" max="9743" width="9.625" style="1" customWidth="1"/>
    <col min="9744" max="9744" width="8" style="1" bestFit="1" customWidth="1"/>
    <col min="9745" max="9745" width="9.625" style="1" customWidth="1"/>
    <col min="9746" max="9746" width="8" style="1" bestFit="1" customWidth="1"/>
    <col min="9747" max="9747" width="9.625" style="1" customWidth="1"/>
    <col min="9748" max="9749" width="9" style="1" hidden="1" customWidth="1"/>
    <col min="9750" max="9988" width="9" style="1" customWidth="1"/>
    <col min="9989" max="9989" width="2.5" style="1" customWidth="1"/>
    <col min="9990" max="9990" width="1.5" style="1" customWidth="1"/>
    <col min="9991" max="9991" width="8.25" style="1" bestFit="1" customWidth="1"/>
    <col min="9992" max="9992" width="8" style="1" bestFit="1" customWidth="1"/>
    <col min="9993" max="9993" width="9.625" style="1" customWidth="1"/>
    <col min="9994" max="9994" width="8" style="1" bestFit="1" customWidth="1"/>
    <col min="9995" max="9995" width="9.625" style="1" customWidth="1"/>
    <col min="9996" max="9996" width="8" style="1" bestFit="1" customWidth="1"/>
    <col min="9997" max="9997" width="9.625" style="1" customWidth="1"/>
    <col min="9998" max="9998" width="8" style="1" bestFit="1" customWidth="1"/>
    <col min="9999" max="9999" width="9.625" style="1" customWidth="1"/>
    <col min="10000" max="10000" width="8" style="1" bestFit="1" customWidth="1"/>
    <col min="10001" max="10001" width="9.625" style="1" customWidth="1"/>
    <col min="10002" max="10002" width="8" style="1" bestFit="1" customWidth="1"/>
    <col min="10003" max="10003" width="9.625" style="1" customWidth="1"/>
    <col min="10004" max="10005" width="9" style="1" hidden="1" customWidth="1"/>
    <col min="10006" max="10244" width="9" style="1" customWidth="1"/>
    <col min="10245" max="10245" width="2.5" style="1" customWidth="1"/>
    <col min="10246" max="10246" width="1.5" style="1" customWidth="1"/>
    <col min="10247" max="10247" width="8.25" style="1" bestFit="1" customWidth="1"/>
    <col min="10248" max="10248" width="8" style="1" bestFit="1" customWidth="1"/>
    <col min="10249" max="10249" width="9.625" style="1" customWidth="1"/>
    <col min="10250" max="10250" width="8" style="1" bestFit="1" customWidth="1"/>
    <col min="10251" max="10251" width="9.625" style="1" customWidth="1"/>
    <col min="10252" max="10252" width="8" style="1" bestFit="1" customWidth="1"/>
    <col min="10253" max="10253" width="9.625" style="1" customWidth="1"/>
    <col min="10254" max="10254" width="8" style="1" bestFit="1" customWidth="1"/>
    <col min="10255" max="10255" width="9.625" style="1" customWidth="1"/>
    <col min="10256" max="10256" width="8" style="1" bestFit="1" customWidth="1"/>
    <col min="10257" max="10257" width="9.625" style="1" customWidth="1"/>
    <col min="10258" max="10258" width="8" style="1" bestFit="1" customWidth="1"/>
    <col min="10259" max="10259" width="9.625" style="1" customWidth="1"/>
    <col min="10260" max="10261" width="9" style="1" hidden="1" customWidth="1"/>
    <col min="10262" max="10500" width="9" style="1" customWidth="1"/>
    <col min="10501" max="10501" width="2.5" style="1" customWidth="1"/>
    <col min="10502" max="10502" width="1.5" style="1" customWidth="1"/>
    <col min="10503" max="10503" width="8.25" style="1" bestFit="1" customWidth="1"/>
    <col min="10504" max="10504" width="8" style="1" bestFit="1" customWidth="1"/>
    <col min="10505" max="10505" width="9.625" style="1" customWidth="1"/>
    <col min="10506" max="10506" width="8" style="1" bestFit="1" customWidth="1"/>
    <col min="10507" max="10507" width="9.625" style="1" customWidth="1"/>
    <col min="10508" max="10508" width="8" style="1" bestFit="1" customWidth="1"/>
    <col min="10509" max="10509" width="9.625" style="1" customWidth="1"/>
    <col min="10510" max="10510" width="8" style="1" bestFit="1" customWidth="1"/>
    <col min="10511" max="10511" width="9.625" style="1" customWidth="1"/>
    <col min="10512" max="10512" width="8" style="1" bestFit="1" customWidth="1"/>
    <col min="10513" max="10513" width="9.625" style="1" customWidth="1"/>
    <col min="10514" max="10514" width="8" style="1" bestFit="1" customWidth="1"/>
    <col min="10515" max="10515" width="9.625" style="1" customWidth="1"/>
    <col min="10516" max="10517" width="9" style="1" hidden="1" customWidth="1"/>
    <col min="10518" max="10756" width="9" style="1" customWidth="1"/>
    <col min="10757" max="10757" width="2.5" style="1" customWidth="1"/>
    <col min="10758" max="10758" width="1.5" style="1" customWidth="1"/>
    <col min="10759" max="10759" width="8.25" style="1" bestFit="1" customWidth="1"/>
    <col min="10760" max="10760" width="8" style="1" bestFit="1" customWidth="1"/>
    <col min="10761" max="10761" width="9.625" style="1" customWidth="1"/>
    <col min="10762" max="10762" width="8" style="1" bestFit="1" customWidth="1"/>
    <col min="10763" max="10763" width="9.625" style="1" customWidth="1"/>
    <col min="10764" max="10764" width="8" style="1" bestFit="1" customWidth="1"/>
    <col min="10765" max="10765" width="9.625" style="1" customWidth="1"/>
    <col min="10766" max="10766" width="8" style="1" bestFit="1" customWidth="1"/>
    <col min="10767" max="10767" width="9.625" style="1" customWidth="1"/>
    <col min="10768" max="10768" width="8" style="1" bestFit="1" customWidth="1"/>
    <col min="10769" max="10769" width="9.625" style="1" customWidth="1"/>
    <col min="10770" max="10770" width="8" style="1" bestFit="1" customWidth="1"/>
    <col min="10771" max="10771" width="9.625" style="1" customWidth="1"/>
    <col min="10772" max="10773" width="9" style="1" hidden="1" customWidth="1"/>
    <col min="10774" max="11012" width="9" style="1" customWidth="1"/>
    <col min="11013" max="11013" width="2.5" style="1" customWidth="1"/>
    <col min="11014" max="11014" width="1.5" style="1" customWidth="1"/>
    <col min="11015" max="11015" width="8.25" style="1" bestFit="1" customWidth="1"/>
    <col min="11016" max="11016" width="8" style="1" bestFit="1" customWidth="1"/>
    <col min="11017" max="11017" width="9.625" style="1" customWidth="1"/>
    <col min="11018" max="11018" width="8" style="1" bestFit="1" customWidth="1"/>
    <col min="11019" max="11019" width="9.625" style="1" customWidth="1"/>
    <col min="11020" max="11020" width="8" style="1" bestFit="1" customWidth="1"/>
    <col min="11021" max="11021" width="9.625" style="1" customWidth="1"/>
    <col min="11022" max="11022" width="8" style="1" bestFit="1" customWidth="1"/>
    <col min="11023" max="11023" width="9.625" style="1" customWidth="1"/>
    <col min="11024" max="11024" width="8" style="1" bestFit="1" customWidth="1"/>
    <col min="11025" max="11025" width="9.625" style="1" customWidth="1"/>
    <col min="11026" max="11026" width="8" style="1" bestFit="1" customWidth="1"/>
    <col min="11027" max="11027" width="9.625" style="1" customWidth="1"/>
    <col min="11028" max="11029" width="9" style="1" hidden="1" customWidth="1"/>
    <col min="11030" max="11268" width="9" style="1" customWidth="1"/>
    <col min="11269" max="11269" width="2.5" style="1" customWidth="1"/>
    <col min="11270" max="11270" width="1.5" style="1" customWidth="1"/>
    <col min="11271" max="11271" width="8.25" style="1" bestFit="1" customWidth="1"/>
    <col min="11272" max="11272" width="8" style="1" bestFit="1" customWidth="1"/>
    <col min="11273" max="11273" width="9.625" style="1" customWidth="1"/>
    <col min="11274" max="11274" width="8" style="1" bestFit="1" customWidth="1"/>
    <col min="11275" max="11275" width="9.625" style="1" customWidth="1"/>
    <col min="11276" max="11276" width="8" style="1" bestFit="1" customWidth="1"/>
    <col min="11277" max="11277" width="9.625" style="1" customWidth="1"/>
    <col min="11278" max="11278" width="8" style="1" bestFit="1" customWidth="1"/>
    <col min="11279" max="11279" width="9.625" style="1" customWidth="1"/>
    <col min="11280" max="11280" width="8" style="1" bestFit="1" customWidth="1"/>
    <col min="11281" max="11281" width="9.625" style="1" customWidth="1"/>
    <col min="11282" max="11282" width="8" style="1" bestFit="1" customWidth="1"/>
    <col min="11283" max="11283" width="9.625" style="1" customWidth="1"/>
    <col min="11284" max="11285" width="9" style="1" hidden="1" customWidth="1"/>
    <col min="11286" max="11524" width="9" style="1" customWidth="1"/>
    <col min="11525" max="11525" width="2.5" style="1" customWidth="1"/>
    <col min="11526" max="11526" width="1.5" style="1" customWidth="1"/>
    <col min="11527" max="11527" width="8.25" style="1" bestFit="1" customWidth="1"/>
    <col min="11528" max="11528" width="8" style="1" bestFit="1" customWidth="1"/>
    <col min="11529" max="11529" width="9.625" style="1" customWidth="1"/>
    <col min="11530" max="11530" width="8" style="1" bestFit="1" customWidth="1"/>
    <col min="11531" max="11531" width="9.625" style="1" customWidth="1"/>
    <col min="11532" max="11532" width="8" style="1" bestFit="1" customWidth="1"/>
    <col min="11533" max="11533" width="9.625" style="1" customWidth="1"/>
    <col min="11534" max="11534" width="8" style="1" bestFit="1" customWidth="1"/>
    <col min="11535" max="11535" width="9.625" style="1" customWidth="1"/>
    <col min="11536" max="11536" width="8" style="1" bestFit="1" customWidth="1"/>
    <col min="11537" max="11537" width="9.625" style="1" customWidth="1"/>
    <col min="11538" max="11538" width="8" style="1" bestFit="1" customWidth="1"/>
    <col min="11539" max="11539" width="9.625" style="1" customWidth="1"/>
    <col min="11540" max="11541" width="9" style="1" hidden="1" customWidth="1"/>
    <col min="11542" max="11780" width="9" style="1" customWidth="1"/>
    <col min="11781" max="11781" width="2.5" style="1" customWidth="1"/>
    <col min="11782" max="11782" width="1.5" style="1" customWidth="1"/>
    <col min="11783" max="11783" width="8.25" style="1" bestFit="1" customWidth="1"/>
    <col min="11784" max="11784" width="8" style="1" bestFit="1" customWidth="1"/>
    <col min="11785" max="11785" width="9.625" style="1" customWidth="1"/>
    <col min="11786" max="11786" width="8" style="1" bestFit="1" customWidth="1"/>
    <col min="11787" max="11787" width="9.625" style="1" customWidth="1"/>
    <col min="11788" max="11788" width="8" style="1" bestFit="1" customWidth="1"/>
    <col min="11789" max="11789" width="9.625" style="1" customWidth="1"/>
    <col min="11790" max="11790" width="8" style="1" bestFit="1" customWidth="1"/>
    <col min="11791" max="11791" width="9.625" style="1" customWidth="1"/>
    <col min="11792" max="11792" width="8" style="1" bestFit="1" customWidth="1"/>
    <col min="11793" max="11793" width="9.625" style="1" customWidth="1"/>
    <col min="11794" max="11794" width="8" style="1" bestFit="1" customWidth="1"/>
    <col min="11795" max="11795" width="9.625" style="1" customWidth="1"/>
    <col min="11796" max="11797" width="9" style="1" hidden="1" customWidth="1"/>
    <col min="11798" max="12036" width="9" style="1" customWidth="1"/>
    <col min="12037" max="12037" width="2.5" style="1" customWidth="1"/>
    <col min="12038" max="12038" width="1.5" style="1" customWidth="1"/>
    <col min="12039" max="12039" width="8.25" style="1" bestFit="1" customWidth="1"/>
    <col min="12040" max="12040" width="8" style="1" bestFit="1" customWidth="1"/>
    <col min="12041" max="12041" width="9.625" style="1" customWidth="1"/>
    <col min="12042" max="12042" width="8" style="1" bestFit="1" customWidth="1"/>
    <col min="12043" max="12043" width="9.625" style="1" customWidth="1"/>
    <col min="12044" max="12044" width="8" style="1" bestFit="1" customWidth="1"/>
    <col min="12045" max="12045" width="9.625" style="1" customWidth="1"/>
    <col min="12046" max="12046" width="8" style="1" bestFit="1" customWidth="1"/>
    <col min="12047" max="12047" width="9.625" style="1" customWidth="1"/>
    <col min="12048" max="12048" width="8" style="1" bestFit="1" customWidth="1"/>
    <col min="12049" max="12049" width="9.625" style="1" customWidth="1"/>
    <col min="12050" max="12050" width="8" style="1" bestFit="1" customWidth="1"/>
    <col min="12051" max="12051" width="9.625" style="1" customWidth="1"/>
    <col min="12052" max="12053" width="9" style="1" hidden="1" customWidth="1"/>
    <col min="12054" max="12292" width="9" style="1" customWidth="1"/>
    <col min="12293" max="12293" width="2.5" style="1" customWidth="1"/>
    <col min="12294" max="12294" width="1.5" style="1" customWidth="1"/>
    <col min="12295" max="12295" width="8.25" style="1" bestFit="1" customWidth="1"/>
    <col min="12296" max="12296" width="8" style="1" bestFit="1" customWidth="1"/>
    <col min="12297" max="12297" width="9.625" style="1" customWidth="1"/>
    <col min="12298" max="12298" width="8" style="1" bestFit="1" customWidth="1"/>
    <col min="12299" max="12299" width="9.625" style="1" customWidth="1"/>
    <col min="12300" max="12300" width="8" style="1" bestFit="1" customWidth="1"/>
    <col min="12301" max="12301" width="9.625" style="1" customWidth="1"/>
    <col min="12302" max="12302" width="8" style="1" bestFit="1" customWidth="1"/>
    <col min="12303" max="12303" width="9.625" style="1" customWidth="1"/>
    <col min="12304" max="12304" width="8" style="1" bestFit="1" customWidth="1"/>
    <col min="12305" max="12305" width="9.625" style="1" customWidth="1"/>
    <col min="12306" max="12306" width="8" style="1" bestFit="1" customWidth="1"/>
    <col min="12307" max="12307" width="9.625" style="1" customWidth="1"/>
    <col min="12308" max="12309" width="9" style="1" hidden="1" customWidth="1"/>
    <col min="12310" max="12548" width="9" style="1" customWidth="1"/>
    <col min="12549" max="12549" width="2.5" style="1" customWidth="1"/>
    <col min="12550" max="12550" width="1.5" style="1" customWidth="1"/>
    <col min="12551" max="12551" width="8.25" style="1" bestFit="1" customWidth="1"/>
    <col min="12552" max="12552" width="8" style="1" bestFit="1" customWidth="1"/>
    <col min="12553" max="12553" width="9.625" style="1" customWidth="1"/>
    <col min="12554" max="12554" width="8" style="1" bestFit="1" customWidth="1"/>
    <col min="12555" max="12555" width="9.625" style="1" customWidth="1"/>
    <col min="12556" max="12556" width="8" style="1" bestFit="1" customWidth="1"/>
    <col min="12557" max="12557" width="9.625" style="1" customWidth="1"/>
    <col min="12558" max="12558" width="8" style="1" bestFit="1" customWidth="1"/>
    <col min="12559" max="12559" width="9.625" style="1" customWidth="1"/>
    <col min="12560" max="12560" width="8" style="1" bestFit="1" customWidth="1"/>
    <col min="12561" max="12561" width="9.625" style="1" customWidth="1"/>
    <col min="12562" max="12562" width="8" style="1" bestFit="1" customWidth="1"/>
    <col min="12563" max="12563" width="9.625" style="1" customWidth="1"/>
    <col min="12564" max="12565" width="9" style="1" hidden="1" customWidth="1"/>
    <col min="12566" max="12804" width="9" style="1" customWidth="1"/>
    <col min="12805" max="12805" width="2.5" style="1" customWidth="1"/>
    <col min="12806" max="12806" width="1.5" style="1" customWidth="1"/>
    <col min="12807" max="12807" width="8.25" style="1" bestFit="1" customWidth="1"/>
    <col min="12808" max="12808" width="8" style="1" bestFit="1" customWidth="1"/>
    <col min="12809" max="12809" width="9.625" style="1" customWidth="1"/>
    <col min="12810" max="12810" width="8" style="1" bestFit="1" customWidth="1"/>
    <col min="12811" max="12811" width="9.625" style="1" customWidth="1"/>
    <col min="12812" max="12812" width="8" style="1" bestFit="1" customWidth="1"/>
    <col min="12813" max="12813" width="9.625" style="1" customWidth="1"/>
    <col min="12814" max="12814" width="8" style="1" bestFit="1" customWidth="1"/>
    <col min="12815" max="12815" width="9.625" style="1" customWidth="1"/>
    <col min="12816" max="12816" width="8" style="1" bestFit="1" customWidth="1"/>
    <col min="12817" max="12817" width="9.625" style="1" customWidth="1"/>
    <col min="12818" max="12818" width="8" style="1" bestFit="1" customWidth="1"/>
    <col min="12819" max="12819" width="9.625" style="1" customWidth="1"/>
    <col min="12820" max="12821" width="9" style="1" hidden="1" customWidth="1"/>
    <col min="12822" max="13060" width="9" style="1" customWidth="1"/>
    <col min="13061" max="13061" width="2.5" style="1" customWidth="1"/>
    <col min="13062" max="13062" width="1.5" style="1" customWidth="1"/>
    <col min="13063" max="13063" width="8.25" style="1" bestFit="1" customWidth="1"/>
    <col min="13064" max="13064" width="8" style="1" bestFit="1" customWidth="1"/>
    <col min="13065" max="13065" width="9.625" style="1" customWidth="1"/>
    <col min="13066" max="13066" width="8" style="1" bestFit="1" customWidth="1"/>
    <col min="13067" max="13067" width="9.625" style="1" customWidth="1"/>
    <col min="13068" max="13068" width="8" style="1" bestFit="1" customWidth="1"/>
    <col min="13069" max="13069" width="9.625" style="1" customWidth="1"/>
    <col min="13070" max="13070" width="8" style="1" bestFit="1" customWidth="1"/>
    <col min="13071" max="13071" width="9.625" style="1" customWidth="1"/>
    <col min="13072" max="13072" width="8" style="1" bestFit="1" customWidth="1"/>
    <col min="13073" max="13073" width="9.625" style="1" customWidth="1"/>
    <col min="13074" max="13074" width="8" style="1" bestFit="1" customWidth="1"/>
    <col min="13075" max="13075" width="9.625" style="1" customWidth="1"/>
    <col min="13076" max="13077" width="9" style="1" hidden="1" customWidth="1"/>
    <col min="13078" max="13316" width="9" style="1" customWidth="1"/>
    <col min="13317" max="13317" width="2.5" style="1" customWidth="1"/>
    <col min="13318" max="13318" width="1.5" style="1" customWidth="1"/>
    <col min="13319" max="13319" width="8.25" style="1" bestFit="1" customWidth="1"/>
    <col min="13320" max="13320" width="8" style="1" bestFit="1" customWidth="1"/>
    <col min="13321" max="13321" width="9.625" style="1" customWidth="1"/>
    <col min="13322" max="13322" width="8" style="1" bestFit="1" customWidth="1"/>
    <col min="13323" max="13323" width="9.625" style="1" customWidth="1"/>
    <col min="13324" max="13324" width="8" style="1" bestFit="1" customWidth="1"/>
    <col min="13325" max="13325" width="9.625" style="1" customWidth="1"/>
    <col min="13326" max="13326" width="8" style="1" bestFit="1" customWidth="1"/>
    <col min="13327" max="13327" width="9.625" style="1" customWidth="1"/>
    <col min="13328" max="13328" width="8" style="1" bestFit="1" customWidth="1"/>
    <col min="13329" max="13329" width="9.625" style="1" customWidth="1"/>
    <col min="13330" max="13330" width="8" style="1" bestFit="1" customWidth="1"/>
    <col min="13331" max="13331" width="9.625" style="1" customWidth="1"/>
    <col min="13332" max="13333" width="9" style="1" hidden="1" customWidth="1"/>
    <col min="13334" max="13572" width="9" style="1" customWidth="1"/>
    <col min="13573" max="13573" width="2.5" style="1" customWidth="1"/>
    <col min="13574" max="13574" width="1.5" style="1" customWidth="1"/>
    <col min="13575" max="13575" width="8.25" style="1" bestFit="1" customWidth="1"/>
    <col min="13576" max="13576" width="8" style="1" bestFit="1" customWidth="1"/>
    <col min="13577" max="13577" width="9.625" style="1" customWidth="1"/>
    <col min="13578" max="13578" width="8" style="1" bestFit="1" customWidth="1"/>
    <col min="13579" max="13579" width="9.625" style="1" customWidth="1"/>
    <col min="13580" max="13580" width="8" style="1" bestFit="1" customWidth="1"/>
    <col min="13581" max="13581" width="9.625" style="1" customWidth="1"/>
    <col min="13582" max="13582" width="8" style="1" bestFit="1" customWidth="1"/>
    <col min="13583" max="13583" width="9.625" style="1" customWidth="1"/>
    <col min="13584" max="13584" width="8" style="1" bestFit="1" customWidth="1"/>
    <col min="13585" max="13585" width="9.625" style="1" customWidth="1"/>
    <col min="13586" max="13586" width="8" style="1" bestFit="1" customWidth="1"/>
    <col min="13587" max="13587" width="9.625" style="1" customWidth="1"/>
    <col min="13588" max="13589" width="9" style="1" hidden="1" customWidth="1"/>
    <col min="13590" max="13828" width="9" style="1" customWidth="1"/>
    <col min="13829" max="13829" width="2.5" style="1" customWidth="1"/>
    <col min="13830" max="13830" width="1.5" style="1" customWidth="1"/>
    <col min="13831" max="13831" width="8.25" style="1" bestFit="1" customWidth="1"/>
    <col min="13832" max="13832" width="8" style="1" bestFit="1" customWidth="1"/>
    <col min="13833" max="13833" width="9.625" style="1" customWidth="1"/>
    <col min="13834" max="13834" width="8" style="1" bestFit="1" customWidth="1"/>
    <col min="13835" max="13835" width="9.625" style="1" customWidth="1"/>
    <col min="13836" max="13836" width="8" style="1" bestFit="1" customWidth="1"/>
    <col min="13837" max="13837" width="9.625" style="1" customWidth="1"/>
    <col min="13838" max="13838" width="8" style="1" bestFit="1" customWidth="1"/>
    <col min="13839" max="13839" width="9.625" style="1" customWidth="1"/>
    <col min="13840" max="13840" width="8" style="1" bestFit="1" customWidth="1"/>
    <col min="13841" max="13841" width="9.625" style="1" customWidth="1"/>
    <col min="13842" max="13842" width="8" style="1" bestFit="1" customWidth="1"/>
    <col min="13843" max="13843" width="9.625" style="1" customWidth="1"/>
    <col min="13844" max="13845" width="9" style="1" hidden="1" customWidth="1"/>
    <col min="13846" max="14084" width="9" style="1" customWidth="1"/>
    <col min="14085" max="14085" width="2.5" style="1" customWidth="1"/>
    <col min="14086" max="14086" width="1.5" style="1" customWidth="1"/>
    <col min="14087" max="14087" width="8.25" style="1" bestFit="1" customWidth="1"/>
    <col min="14088" max="14088" width="8" style="1" bestFit="1" customWidth="1"/>
    <col min="14089" max="14089" width="9.625" style="1" customWidth="1"/>
    <col min="14090" max="14090" width="8" style="1" bestFit="1" customWidth="1"/>
    <col min="14091" max="14091" width="9.625" style="1" customWidth="1"/>
    <col min="14092" max="14092" width="8" style="1" bestFit="1" customWidth="1"/>
    <col min="14093" max="14093" width="9.625" style="1" customWidth="1"/>
    <col min="14094" max="14094" width="8" style="1" bestFit="1" customWidth="1"/>
    <col min="14095" max="14095" width="9.625" style="1" customWidth="1"/>
    <col min="14096" max="14096" width="8" style="1" bestFit="1" customWidth="1"/>
    <col min="14097" max="14097" width="9.625" style="1" customWidth="1"/>
    <col min="14098" max="14098" width="8" style="1" bestFit="1" customWidth="1"/>
    <col min="14099" max="14099" width="9.625" style="1" customWidth="1"/>
    <col min="14100" max="14101" width="9" style="1" hidden="1" customWidth="1"/>
    <col min="14102" max="14340" width="9" style="1" customWidth="1"/>
    <col min="14341" max="14341" width="2.5" style="1" customWidth="1"/>
    <col min="14342" max="14342" width="1.5" style="1" customWidth="1"/>
    <col min="14343" max="14343" width="8.25" style="1" bestFit="1" customWidth="1"/>
    <col min="14344" max="14344" width="8" style="1" bestFit="1" customWidth="1"/>
    <col min="14345" max="14345" width="9.625" style="1" customWidth="1"/>
    <col min="14346" max="14346" width="8" style="1" bestFit="1" customWidth="1"/>
    <col min="14347" max="14347" width="9.625" style="1" customWidth="1"/>
    <col min="14348" max="14348" width="8" style="1" bestFit="1" customWidth="1"/>
    <col min="14349" max="14349" width="9.625" style="1" customWidth="1"/>
    <col min="14350" max="14350" width="8" style="1" bestFit="1" customWidth="1"/>
    <col min="14351" max="14351" width="9.625" style="1" customWidth="1"/>
    <col min="14352" max="14352" width="8" style="1" bestFit="1" customWidth="1"/>
    <col min="14353" max="14353" width="9.625" style="1" customWidth="1"/>
    <col min="14354" max="14354" width="8" style="1" bestFit="1" customWidth="1"/>
    <col min="14355" max="14355" width="9.625" style="1" customWidth="1"/>
    <col min="14356" max="14357" width="9" style="1" hidden="1" customWidth="1"/>
    <col min="14358" max="14596" width="9" style="1" customWidth="1"/>
    <col min="14597" max="14597" width="2.5" style="1" customWidth="1"/>
    <col min="14598" max="14598" width="1.5" style="1" customWidth="1"/>
    <col min="14599" max="14599" width="8.25" style="1" bestFit="1" customWidth="1"/>
    <col min="14600" max="14600" width="8" style="1" bestFit="1" customWidth="1"/>
    <col min="14601" max="14601" width="9.625" style="1" customWidth="1"/>
    <col min="14602" max="14602" width="8" style="1" bestFit="1" customWidth="1"/>
    <col min="14603" max="14603" width="9.625" style="1" customWidth="1"/>
    <col min="14604" max="14604" width="8" style="1" bestFit="1" customWidth="1"/>
    <col min="14605" max="14605" width="9.625" style="1" customWidth="1"/>
    <col min="14606" max="14606" width="8" style="1" bestFit="1" customWidth="1"/>
    <col min="14607" max="14607" width="9.625" style="1" customWidth="1"/>
    <col min="14608" max="14608" width="8" style="1" bestFit="1" customWidth="1"/>
    <col min="14609" max="14609" width="9.625" style="1" customWidth="1"/>
    <col min="14610" max="14610" width="8" style="1" bestFit="1" customWidth="1"/>
    <col min="14611" max="14611" width="9.625" style="1" customWidth="1"/>
    <col min="14612" max="14613" width="9" style="1" hidden="1" customWidth="1"/>
    <col min="14614" max="14852" width="9" style="1" customWidth="1"/>
    <col min="14853" max="14853" width="2.5" style="1" customWidth="1"/>
    <col min="14854" max="14854" width="1.5" style="1" customWidth="1"/>
    <col min="14855" max="14855" width="8.25" style="1" bestFit="1" customWidth="1"/>
    <col min="14856" max="14856" width="8" style="1" bestFit="1" customWidth="1"/>
    <col min="14857" max="14857" width="9.625" style="1" customWidth="1"/>
    <col min="14858" max="14858" width="8" style="1" bestFit="1" customWidth="1"/>
    <col min="14859" max="14859" width="9.625" style="1" customWidth="1"/>
    <col min="14860" max="14860" width="8" style="1" bestFit="1" customWidth="1"/>
    <col min="14861" max="14861" width="9.625" style="1" customWidth="1"/>
    <col min="14862" max="14862" width="8" style="1" bestFit="1" customWidth="1"/>
    <col min="14863" max="14863" width="9.625" style="1" customWidth="1"/>
    <col min="14864" max="14864" width="8" style="1" bestFit="1" customWidth="1"/>
    <col min="14865" max="14865" width="9.625" style="1" customWidth="1"/>
    <col min="14866" max="14866" width="8" style="1" bestFit="1" customWidth="1"/>
    <col min="14867" max="14867" width="9.625" style="1" customWidth="1"/>
    <col min="14868" max="14869" width="9" style="1" hidden="1" customWidth="1"/>
    <col min="14870" max="15108" width="9" style="1" customWidth="1"/>
    <col min="15109" max="15109" width="2.5" style="1" customWidth="1"/>
    <col min="15110" max="15110" width="1.5" style="1" customWidth="1"/>
    <col min="15111" max="15111" width="8.25" style="1" bestFit="1" customWidth="1"/>
    <col min="15112" max="15112" width="8" style="1" bestFit="1" customWidth="1"/>
    <col min="15113" max="15113" width="9.625" style="1" customWidth="1"/>
    <col min="15114" max="15114" width="8" style="1" bestFit="1" customWidth="1"/>
    <col min="15115" max="15115" width="9.625" style="1" customWidth="1"/>
    <col min="15116" max="15116" width="8" style="1" bestFit="1" customWidth="1"/>
    <col min="15117" max="15117" width="9.625" style="1" customWidth="1"/>
    <col min="15118" max="15118" width="8" style="1" bestFit="1" customWidth="1"/>
    <col min="15119" max="15119" width="9.625" style="1" customWidth="1"/>
    <col min="15120" max="15120" width="8" style="1" bestFit="1" customWidth="1"/>
    <col min="15121" max="15121" width="9.625" style="1" customWidth="1"/>
    <col min="15122" max="15122" width="8" style="1" bestFit="1" customWidth="1"/>
    <col min="15123" max="15123" width="9.625" style="1" customWidth="1"/>
    <col min="15124" max="15125" width="9" style="1" hidden="1" customWidth="1"/>
    <col min="15126" max="15364" width="9" style="1" customWidth="1"/>
    <col min="15365" max="15365" width="2.5" style="1" customWidth="1"/>
    <col min="15366" max="15366" width="1.5" style="1" customWidth="1"/>
    <col min="15367" max="15367" width="8.25" style="1" bestFit="1" customWidth="1"/>
    <col min="15368" max="15368" width="8" style="1" bestFit="1" customWidth="1"/>
    <col min="15369" max="15369" width="9.625" style="1" customWidth="1"/>
    <col min="15370" max="15370" width="8" style="1" bestFit="1" customWidth="1"/>
    <col min="15371" max="15371" width="9.625" style="1" customWidth="1"/>
    <col min="15372" max="15372" width="8" style="1" bestFit="1" customWidth="1"/>
    <col min="15373" max="15373" width="9.625" style="1" customWidth="1"/>
    <col min="15374" max="15374" width="8" style="1" bestFit="1" customWidth="1"/>
    <col min="15375" max="15375" width="9.625" style="1" customWidth="1"/>
    <col min="15376" max="15376" width="8" style="1" bestFit="1" customWidth="1"/>
    <col min="15377" max="15377" width="9.625" style="1" customWidth="1"/>
    <col min="15378" max="15378" width="8" style="1" bestFit="1" customWidth="1"/>
    <col min="15379" max="15379" width="9.625" style="1" customWidth="1"/>
    <col min="15380" max="15381" width="9" style="1" hidden="1" customWidth="1"/>
    <col min="15382" max="15620" width="9" style="1" customWidth="1"/>
    <col min="15621" max="15621" width="2.5" style="1" customWidth="1"/>
    <col min="15622" max="15622" width="1.5" style="1" customWidth="1"/>
    <col min="15623" max="15623" width="8.25" style="1" bestFit="1" customWidth="1"/>
    <col min="15624" max="15624" width="8" style="1" bestFit="1" customWidth="1"/>
    <col min="15625" max="15625" width="9.625" style="1" customWidth="1"/>
    <col min="15626" max="15626" width="8" style="1" bestFit="1" customWidth="1"/>
    <col min="15627" max="15627" width="9.625" style="1" customWidth="1"/>
    <col min="15628" max="15628" width="8" style="1" bestFit="1" customWidth="1"/>
    <col min="15629" max="15629" width="9.625" style="1" customWidth="1"/>
    <col min="15630" max="15630" width="8" style="1" bestFit="1" customWidth="1"/>
    <col min="15631" max="15631" width="9.625" style="1" customWidth="1"/>
    <col min="15632" max="15632" width="8" style="1" bestFit="1" customWidth="1"/>
    <col min="15633" max="15633" width="9.625" style="1" customWidth="1"/>
    <col min="15634" max="15634" width="8" style="1" bestFit="1" customWidth="1"/>
    <col min="15635" max="15635" width="9.625" style="1" customWidth="1"/>
    <col min="15636" max="15637" width="9" style="1" hidden="1" customWidth="1"/>
    <col min="15638" max="15876" width="9" style="1" customWidth="1"/>
    <col min="15877" max="15877" width="2.5" style="1" customWidth="1"/>
    <col min="15878" max="15878" width="1.5" style="1" customWidth="1"/>
    <col min="15879" max="15879" width="8.25" style="1" bestFit="1" customWidth="1"/>
    <col min="15880" max="15880" width="8" style="1" bestFit="1" customWidth="1"/>
    <col min="15881" max="15881" width="9.625" style="1" customWidth="1"/>
    <col min="15882" max="15882" width="8" style="1" bestFit="1" customWidth="1"/>
    <col min="15883" max="15883" width="9.625" style="1" customWidth="1"/>
    <col min="15884" max="15884" width="8" style="1" bestFit="1" customWidth="1"/>
    <col min="15885" max="15885" width="9.625" style="1" customWidth="1"/>
    <col min="15886" max="15886" width="8" style="1" bestFit="1" customWidth="1"/>
    <col min="15887" max="15887" width="9.625" style="1" customWidth="1"/>
    <col min="15888" max="15888" width="8" style="1" bestFit="1" customWidth="1"/>
    <col min="15889" max="15889" width="9.625" style="1" customWidth="1"/>
    <col min="15890" max="15890" width="8" style="1" bestFit="1" customWidth="1"/>
    <col min="15891" max="15891" width="9.625" style="1" customWidth="1"/>
    <col min="15892" max="15893" width="9" style="1" hidden="1" customWidth="1"/>
    <col min="15894" max="16132" width="9" style="1" customWidth="1"/>
    <col min="16133" max="16133" width="2.5" style="1" customWidth="1"/>
    <col min="16134" max="16134" width="1.5" style="1" customWidth="1"/>
    <col min="16135" max="16135" width="8.25" style="1" bestFit="1" customWidth="1"/>
    <col min="16136" max="16136" width="8" style="1" bestFit="1" customWidth="1"/>
    <col min="16137" max="16137" width="9.625" style="1" customWidth="1"/>
    <col min="16138" max="16138" width="8" style="1" bestFit="1" customWidth="1"/>
    <col min="16139" max="16139" width="9.625" style="1" customWidth="1"/>
    <col min="16140" max="16140" width="8" style="1" bestFit="1" customWidth="1"/>
    <col min="16141" max="16141" width="9.625" style="1" customWidth="1"/>
    <col min="16142" max="16142" width="8" style="1" bestFit="1" customWidth="1"/>
    <col min="16143" max="16143" width="9.625" style="1" customWidth="1"/>
    <col min="16144" max="16144" width="8" style="1" bestFit="1" customWidth="1"/>
    <col min="16145" max="16145" width="9.625" style="1" customWidth="1"/>
    <col min="16146" max="16146" width="8" style="1" bestFit="1" customWidth="1"/>
    <col min="16147" max="16147" width="9.625" style="1" customWidth="1"/>
    <col min="16148" max="16149" width="9" style="1" hidden="1" customWidth="1"/>
    <col min="16150" max="16384" width="9" style="1" customWidth="1"/>
  </cols>
  <sheetData>
    <row r="1" spans="1:21" ht="24" x14ac:dyDescent="0.15">
      <c r="A1" s="19" t="s">
        <v>0</v>
      </c>
      <c r="B1" s="19"/>
      <c r="C1" s="19"/>
      <c r="D1" s="19"/>
      <c r="E1" s="19"/>
      <c r="F1" s="19"/>
      <c r="G1" s="19"/>
      <c r="H1" s="19"/>
      <c r="I1" s="19"/>
      <c r="J1" s="19"/>
      <c r="K1" s="19"/>
      <c r="L1" s="19"/>
      <c r="M1" s="19"/>
      <c r="N1" s="19"/>
      <c r="O1" s="19"/>
      <c r="P1" s="19"/>
    </row>
    <row r="2" spans="1:21" x14ac:dyDescent="0.15">
      <c r="A2" s="2"/>
      <c r="B2" s="22" t="s">
        <v>6</v>
      </c>
      <c r="C2" s="22"/>
      <c r="D2" s="20" t="s">
        <v>31</v>
      </c>
      <c r="E2" s="20"/>
      <c r="F2" s="20" t="s">
        <v>5</v>
      </c>
      <c r="G2" s="20"/>
      <c r="H2" s="20" t="s">
        <v>10</v>
      </c>
      <c r="I2" s="20"/>
      <c r="J2" s="20" t="s">
        <v>13</v>
      </c>
      <c r="K2" s="20"/>
      <c r="L2" s="20" t="s">
        <v>17</v>
      </c>
      <c r="M2" s="20"/>
      <c r="N2" s="20" t="s">
        <v>3</v>
      </c>
      <c r="O2" s="20"/>
      <c r="P2" s="20" t="s">
        <v>2</v>
      </c>
      <c r="Q2" s="20"/>
      <c r="R2" s="20" t="s">
        <v>8</v>
      </c>
      <c r="S2" s="20"/>
      <c r="T2" s="20" t="s">
        <v>19</v>
      </c>
      <c r="U2" s="20"/>
    </row>
    <row r="3" spans="1:21" x14ac:dyDescent="0.15">
      <c r="A3" s="3"/>
      <c r="B3" s="22"/>
      <c r="C3" s="22"/>
      <c r="D3" s="7" t="s">
        <v>20</v>
      </c>
      <c r="E3" s="14" t="s">
        <v>22</v>
      </c>
      <c r="F3" s="7" t="s">
        <v>20</v>
      </c>
      <c r="G3" s="14" t="s">
        <v>22</v>
      </c>
      <c r="H3" s="7" t="s">
        <v>20</v>
      </c>
      <c r="I3" s="14" t="s">
        <v>22</v>
      </c>
      <c r="J3" s="7" t="s">
        <v>20</v>
      </c>
      <c r="K3" s="14" t="s">
        <v>22</v>
      </c>
      <c r="L3" s="7" t="s">
        <v>20</v>
      </c>
      <c r="M3" s="14" t="s">
        <v>22</v>
      </c>
      <c r="N3" s="7" t="s">
        <v>20</v>
      </c>
      <c r="O3" s="14" t="s">
        <v>22</v>
      </c>
      <c r="P3" s="7" t="s">
        <v>20</v>
      </c>
      <c r="Q3" s="14" t="s">
        <v>22</v>
      </c>
      <c r="R3" s="7" t="s">
        <v>20</v>
      </c>
      <c r="S3" s="14" t="s">
        <v>22</v>
      </c>
      <c r="T3" s="11" t="s">
        <v>20</v>
      </c>
      <c r="U3" s="7" t="s">
        <v>22</v>
      </c>
    </row>
    <row r="4" spans="1:21" x14ac:dyDescent="0.15">
      <c r="A4" s="4"/>
      <c r="B4" s="8" t="s">
        <v>16</v>
      </c>
      <c r="C4" s="9"/>
      <c r="D4" s="12">
        <v>3376</v>
      </c>
      <c r="E4" s="12">
        <v>1083</v>
      </c>
      <c r="F4" s="12">
        <v>4303</v>
      </c>
      <c r="G4" s="12">
        <v>1821</v>
      </c>
      <c r="H4" s="12">
        <v>5540</v>
      </c>
      <c r="I4" s="12">
        <v>1986</v>
      </c>
      <c r="J4" s="12">
        <f>SUM(J5:J17)</f>
        <v>6639</v>
      </c>
      <c r="K4" s="12">
        <f>SUM(K5:K17)</f>
        <v>2686</v>
      </c>
      <c r="L4" s="16">
        <f>SUM(L5:L17)</f>
        <v>10850</v>
      </c>
      <c r="M4" s="16">
        <f>SUM(M5:M17)</f>
        <v>3251</v>
      </c>
      <c r="N4" s="16">
        <v>11967</v>
      </c>
      <c r="O4" s="16">
        <v>3856</v>
      </c>
      <c r="P4" s="16">
        <v>13400</v>
      </c>
      <c r="Q4" s="16">
        <v>4391</v>
      </c>
      <c r="R4" s="16">
        <v>14965</v>
      </c>
      <c r="S4" s="16">
        <v>4862</v>
      </c>
      <c r="T4" s="16">
        <v>15831</v>
      </c>
      <c r="U4" s="16">
        <v>5301</v>
      </c>
    </row>
    <row r="5" spans="1:21" x14ac:dyDescent="0.15">
      <c r="A5" s="5"/>
      <c r="B5" s="5"/>
      <c r="C5" s="10" t="s">
        <v>24</v>
      </c>
      <c r="D5" s="13">
        <v>184</v>
      </c>
      <c r="E5" s="15" t="s">
        <v>26</v>
      </c>
      <c r="F5" s="13">
        <v>293</v>
      </c>
      <c r="G5" s="15" t="s">
        <v>26</v>
      </c>
      <c r="H5" s="13">
        <v>498</v>
      </c>
      <c r="I5" s="15" t="s">
        <v>26</v>
      </c>
      <c r="J5" s="13">
        <f t="shared" ref="J5:J17" si="0">J19+J33</f>
        <v>677</v>
      </c>
      <c r="K5" s="15" t="s">
        <v>26</v>
      </c>
      <c r="L5" s="15">
        <v>1357</v>
      </c>
      <c r="M5" s="15" t="s">
        <v>26</v>
      </c>
      <c r="N5" s="15">
        <v>1618</v>
      </c>
      <c r="O5" s="15" t="s">
        <v>26</v>
      </c>
      <c r="P5" s="15">
        <v>2198</v>
      </c>
      <c r="Q5" s="15" t="s">
        <v>26</v>
      </c>
      <c r="R5" s="15">
        <v>2660</v>
      </c>
      <c r="S5" s="15" t="s">
        <v>26</v>
      </c>
      <c r="T5" s="15">
        <v>2803</v>
      </c>
      <c r="U5" s="15" t="s">
        <v>26</v>
      </c>
    </row>
    <row r="6" spans="1:21" x14ac:dyDescent="0.15">
      <c r="A6" s="5"/>
      <c r="B6" s="5"/>
      <c r="C6" s="10" t="s">
        <v>28</v>
      </c>
      <c r="D6" s="13">
        <v>112</v>
      </c>
      <c r="E6" s="15" t="s">
        <v>26</v>
      </c>
      <c r="F6" s="13">
        <v>175</v>
      </c>
      <c r="G6" s="13">
        <v>34</v>
      </c>
      <c r="H6" s="13">
        <v>250</v>
      </c>
      <c r="I6" s="13">
        <v>1</v>
      </c>
      <c r="J6" s="13">
        <f t="shared" si="0"/>
        <v>364</v>
      </c>
      <c r="K6" s="13">
        <f t="shared" ref="K6:K17" si="1">K20+K34</f>
        <v>77</v>
      </c>
      <c r="L6" s="15">
        <v>675</v>
      </c>
      <c r="M6" s="15">
        <v>117</v>
      </c>
      <c r="N6" s="15">
        <v>730</v>
      </c>
      <c r="O6" s="15">
        <v>88</v>
      </c>
      <c r="P6" s="15">
        <v>857</v>
      </c>
      <c r="Q6" s="15">
        <v>78</v>
      </c>
      <c r="R6" s="15">
        <v>863</v>
      </c>
      <c r="S6" s="15">
        <v>71</v>
      </c>
      <c r="T6" s="15">
        <v>939</v>
      </c>
      <c r="U6" s="15">
        <v>70</v>
      </c>
    </row>
    <row r="7" spans="1:21" x14ac:dyDescent="0.15">
      <c r="A7" s="5"/>
      <c r="B7" s="5"/>
      <c r="C7" s="10" t="s">
        <v>18</v>
      </c>
      <c r="D7" s="13">
        <v>133</v>
      </c>
      <c r="E7" s="15" t="s">
        <v>26</v>
      </c>
      <c r="F7" s="13">
        <v>182</v>
      </c>
      <c r="G7" s="13">
        <v>35</v>
      </c>
      <c r="H7" s="13">
        <v>305</v>
      </c>
      <c r="I7" s="13">
        <v>9</v>
      </c>
      <c r="J7" s="13">
        <f t="shared" si="0"/>
        <v>416</v>
      </c>
      <c r="K7" s="13">
        <f t="shared" si="1"/>
        <v>64</v>
      </c>
      <c r="L7" s="15">
        <v>667</v>
      </c>
      <c r="M7" s="15">
        <v>82</v>
      </c>
      <c r="N7" s="15">
        <v>771</v>
      </c>
      <c r="O7" s="15">
        <v>73</v>
      </c>
      <c r="P7" s="15">
        <v>779</v>
      </c>
      <c r="Q7" s="15">
        <v>61</v>
      </c>
      <c r="R7" s="15">
        <v>893</v>
      </c>
      <c r="S7" s="15">
        <v>48</v>
      </c>
      <c r="T7" s="15">
        <v>1112</v>
      </c>
      <c r="U7" s="17" t="s">
        <v>7</v>
      </c>
    </row>
    <row r="8" spans="1:21" x14ac:dyDescent="0.15">
      <c r="A8" s="5" t="s">
        <v>12</v>
      </c>
      <c r="B8" s="5"/>
      <c r="C8" s="10" t="s">
        <v>1</v>
      </c>
      <c r="D8" s="13">
        <v>105</v>
      </c>
      <c r="E8" s="13">
        <v>7</v>
      </c>
      <c r="F8" s="13">
        <v>182</v>
      </c>
      <c r="G8" s="13">
        <v>12</v>
      </c>
      <c r="H8" s="13">
        <v>244</v>
      </c>
      <c r="I8" s="13">
        <v>17</v>
      </c>
      <c r="J8" s="13">
        <f t="shared" si="0"/>
        <v>328</v>
      </c>
      <c r="K8" s="13">
        <f t="shared" si="1"/>
        <v>26</v>
      </c>
      <c r="L8" s="15">
        <v>569</v>
      </c>
      <c r="M8" s="15">
        <v>35</v>
      </c>
      <c r="N8" s="15">
        <v>544</v>
      </c>
      <c r="O8" s="15">
        <v>35</v>
      </c>
      <c r="P8" s="15">
        <v>665</v>
      </c>
      <c r="Q8" s="15">
        <v>61</v>
      </c>
      <c r="R8" s="15">
        <v>892</v>
      </c>
      <c r="S8" s="15">
        <v>109</v>
      </c>
      <c r="T8" s="15">
        <v>1184</v>
      </c>
      <c r="U8" s="18" t="s">
        <v>15</v>
      </c>
    </row>
    <row r="9" spans="1:21" x14ac:dyDescent="0.15">
      <c r="A9" s="5"/>
      <c r="B9" s="5"/>
      <c r="C9" s="10" t="s">
        <v>29</v>
      </c>
      <c r="D9" s="13">
        <v>117</v>
      </c>
      <c r="E9" s="13">
        <v>8</v>
      </c>
      <c r="F9" s="13">
        <v>154</v>
      </c>
      <c r="G9" s="13">
        <v>21</v>
      </c>
      <c r="H9" s="13">
        <v>218</v>
      </c>
      <c r="I9" s="13">
        <v>18</v>
      </c>
      <c r="J9" s="13">
        <f t="shared" si="0"/>
        <v>294</v>
      </c>
      <c r="K9" s="13">
        <f t="shared" si="1"/>
        <v>39</v>
      </c>
      <c r="L9" s="15">
        <v>432</v>
      </c>
      <c r="M9" s="15">
        <v>60</v>
      </c>
      <c r="N9" s="15">
        <v>566</v>
      </c>
      <c r="O9" s="15">
        <v>72</v>
      </c>
      <c r="P9" s="15">
        <v>750</v>
      </c>
      <c r="Q9" s="15">
        <v>140</v>
      </c>
      <c r="R9" s="15">
        <v>1042</v>
      </c>
      <c r="S9" s="15">
        <v>212</v>
      </c>
      <c r="T9" s="15">
        <v>1081</v>
      </c>
      <c r="U9" s="17" t="s">
        <v>30</v>
      </c>
    </row>
    <row r="10" spans="1:21" x14ac:dyDescent="0.15">
      <c r="A10" s="5"/>
      <c r="B10" s="5"/>
      <c r="C10" s="10" t="s">
        <v>32</v>
      </c>
      <c r="D10" s="13">
        <v>102</v>
      </c>
      <c r="E10" s="13">
        <v>12</v>
      </c>
      <c r="F10" s="13">
        <v>167</v>
      </c>
      <c r="G10" s="13">
        <v>24</v>
      </c>
      <c r="H10" s="13">
        <v>241</v>
      </c>
      <c r="I10" s="13">
        <v>24</v>
      </c>
      <c r="J10" s="13">
        <f t="shared" si="0"/>
        <v>273</v>
      </c>
      <c r="K10" s="13">
        <f t="shared" si="1"/>
        <v>56</v>
      </c>
      <c r="L10" s="15">
        <v>528</v>
      </c>
      <c r="M10" s="15">
        <v>103</v>
      </c>
      <c r="N10" s="15">
        <v>715</v>
      </c>
      <c r="O10" s="15">
        <v>137</v>
      </c>
      <c r="P10" s="15">
        <v>955</v>
      </c>
      <c r="Q10" s="15">
        <v>211</v>
      </c>
      <c r="R10" s="15">
        <v>1008</v>
      </c>
      <c r="S10" s="15">
        <v>305</v>
      </c>
      <c r="T10" s="15">
        <v>871</v>
      </c>
      <c r="U10" s="18" t="s">
        <v>14</v>
      </c>
    </row>
    <row r="11" spans="1:21" x14ac:dyDescent="0.15">
      <c r="A11" s="5"/>
      <c r="B11" s="5"/>
      <c r="C11" s="10" t="s">
        <v>33</v>
      </c>
      <c r="D11" s="13">
        <v>147</v>
      </c>
      <c r="E11" s="13">
        <v>19</v>
      </c>
      <c r="F11" s="13">
        <v>183</v>
      </c>
      <c r="G11" s="13">
        <v>35</v>
      </c>
      <c r="H11" s="13">
        <v>261</v>
      </c>
      <c r="I11" s="13">
        <v>27</v>
      </c>
      <c r="J11" s="13">
        <f t="shared" si="0"/>
        <v>375</v>
      </c>
      <c r="K11" s="13">
        <f t="shared" si="1"/>
        <v>79</v>
      </c>
      <c r="L11" s="15">
        <v>630</v>
      </c>
      <c r="M11" s="15">
        <v>112</v>
      </c>
      <c r="N11" s="15">
        <v>938</v>
      </c>
      <c r="O11" s="15">
        <v>201</v>
      </c>
      <c r="P11" s="15">
        <v>927</v>
      </c>
      <c r="Q11" s="15">
        <v>259</v>
      </c>
      <c r="R11" s="15">
        <v>857</v>
      </c>
      <c r="S11" s="15">
        <v>343</v>
      </c>
      <c r="T11" s="15">
        <v>997</v>
      </c>
      <c r="U11" s="17" t="s">
        <v>37</v>
      </c>
    </row>
    <row r="12" spans="1:21" x14ac:dyDescent="0.15">
      <c r="A12" s="5"/>
      <c r="B12" s="5"/>
      <c r="C12" s="10" t="s">
        <v>9</v>
      </c>
      <c r="D12" s="13">
        <v>163</v>
      </c>
      <c r="E12" s="13">
        <v>21</v>
      </c>
      <c r="F12" s="13">
        <v>211</v>
      </c>
      <c r="G12" s="13">
        <v>51</v>
      </c>
      <c r="H12" s="13">
        <v>319</v>
      </c>
      <c r="I12" s="13">
        <v>44</v>
      </c>
      <c r="J12" s="13">
        <f t="shared" si="0"/>
        <v>402</v>
      </c>
      <c r="K12" s="13">
        <f t="shared" si="1"/>
        <v>97</v>
      </c>
      <c r="L12" s="15">
        <v>862</v>
      </c>
      <c r="M12" s="15">
        <v>184</v>
      </c>
      <c r="N12" s="15">
        <v>844</v>
      </c>
      <c r="O12" s="15">
        <v>254</v>
      </c>
      <c r="P12" s="15">
        <v>772</v>
      </c>
      <c r="Q12" s="15">
        <v>334</v>
      </c>
      <c r="R12" s="15">
        <v>911</v>
      </c>
      <c r="S12" s="15">
        <v>438</v>
      </c>
      <c r="T12" s="15">
        <v>1118</v>
      </c>
      <c r="U12" s="18" t="s">
        <v>40</v>
      </c>
    </row>
    <row r="13" spans="1:21" x14ac:dyDescent="0.15">
      <c r="A13" s="5" t="s">
        <v>23</v>
      </c>
      <c r="B13" s="5"/>
      <c r="C13" s="10" t="s">
        <v>41</v>
      </c>
      <c r="D13" s="13">
        <v>185</v>
      </c>
      <c r="E13" s="13">
        <v>28</v>
      </c>
      <c r="F13" s="13">
        <v>287</v>
      </c>
      <c r="G13" s="13">
        <v>70</v>
      </c>
      <c r="H13" s="13">
        <v>349</v>
      </c>
      <c r="I13" s="13">
        <v>65</v>
      </c>
      <c r="J13" s="13">
        <f t="shared" si="0"/>
        <v>540</v>
      </c>
      <c r="K13" s="13">
        <f t="shared" si="1"/>
        <v>174</v>
      </c>
      <c r="L13" s="15">
        <v>762</v>
      </c>
      <c r="M13" s="15">
        <v>194</v>
      </c>
      <c r="N13" s="15">
        <v>731</v>
      </c>
      <c r="O13" s="15">
        <v>325</v>
      </c>
      <c r="P13" s="15">
        <v>817</v>
      </c>
      <c r="Q13" s="15">
        <v>426</v>
      </c>
      <c r="R13" s="15">
        <v>1080</v>
      </c>
      <c r="S13" s="15">
        <v>591</v>
      </c>
      <c r="T13" s="15">
        <v>1248</v>
      </c>
      <c r="U13" s="17" t="s">
        <v>27</v>
      </c>
    </row>
    <row r="14" spans="1:21" x14ac:dyDescent="0.15">
      <c r="A14" s="5"/>
      <c r="B14" s="5"/>
      <c r="C14" s="10" t="s">
        <v>42</v>
      </c>
      <c r="D14" s="13">
        <v>249</v>
      </c>
      <c r="E14" s="13">
        <v>52</v>
      </c>
      <c r="F14" s="13">
        <v>296</v>
      </c>
      <c r="G14" s="13">
        <v>84</v>
      </c>
      <c r="H14" s="13">
        <v>500</v>
      </c>
      <c r="I14" s="13">
        <v>157</v>
      </c>
      <c r="J14" s="13">
        <f t="shared" si="0"/>
        <v>495</v>
      </c>
      <c r="K14" s="13">
        <f t="shared" si="1"/>
        <v>217</v>
      </c>
      <c r="L14" s="15">
        <v>674</v>
      </c>
      <c r="M14" s="15">
        <v>276</v>
      </c>
      <c r="N14" s="15">
        <v>737</v>
      </c>
      <c r="O14" s="15">
        <v>413</v>
      </c>
      <c r="P14" s="15">
        <v>958</v>
      </c>
      <c r="Q14" s="15">
        <v>544</v>
      </c>
      <c r="R14" s="15">
        <v>1167</v>
      </c>
      <c r="S14" s="15">
        <v>726</v>
      </c>
      <c r="T14" s="15">
        <v>1052</v>
      </c>
      <c r="U14" s="18" t="s">
        <v>11</v>
      </c>
    </row>
    <row r="15" spans="1:21" x14ac:dyDescent="0.15">
      <c r="A15" s="5"/>
      <c r="B15" s="5"/>
      <c r="C15" s="10" t="s">
        <v>4</v>
      </c>
      <c r="D15" s="13">
        <v>282</v>
      </c>
      <c r="E15" s="13">
        <v>77</v>
      </c>
      <c r="F15" s="13">
        <v>469</v>
      </c>
      <c r="G15" s="13">
        <v>256</v>
      </c>
      <c r="H15" s="13">
        <v>470</v>
      </c>
      <c r="I15" s="13">
        <v>241</v>
      </c>
      <c r="J15" s="13">
        <f t="shared" si="0"/>
        <v>430</v>
      </c>
      <c r="K15" s="13">
        <f t="shared" si="1"/>
        <v>339</v>
      </c>
      <c r="L15" s="15">
        <v>725</v>
      </c>
      <c r="M15" s="15">
        <v>425</v>
      </c>
      <c r="N15" s="15">
        <v>888</v>
      </c>
      <c r="O15" s="15">
        <v>566</v>
      </c>
      <c r="P15" s="15">
        <v>1046</v>
      </c>
      <c r="Q15" s="15">
        <v>747</v>
      </c>
      <c r="R15" s="15">
        <v>1019</v>
      </c>
      <c r="S15" s="15">
        <v>729</v>
      </c>
      <c r="T15" s="15">
        <v>840</v>
      </c>
      <c r="U15" s="15">
        <v>565</v>
      </c>
    </row>
    <row r="16" spans="1:21" x14ac:dyDescent="0.15">
      <c r="A16" s="5"/>
      <c r="B16" s="5"/>
      <c r="C16" s="10" t="s">
        <v>36</v>
      </c>
      <c r="D16" s="13">
        <v>439</v>
      </c>
      <c r="E16" s="13">
        <v>234</v>
      </c>
      <c r="F16" s="13">
        <v>415</v>
      </c>
      <c r="G16" s="13">
        <v>300</v>
      </c>
      <c r="H16" s="13">
        <v>401</v>
      </c>
      <c r="I16" s="13">
        <v>342</v>
      </c>
      <c r="J16" s="13">
        <f t="shared" si="0"/>
        <v>475</v>
      </c>
      <c r="K16" s="13">
        <f t="shared" si="1"/>
        <v>399</v>
      </c>
      <c r="L16" s="15">
        <v>793</v>
      </c>
      <c r="M16" s="15">
        <v>520</v>
      </c>
      <c r="N16" s="15">
        <v>941</v>
      </c>
      <c r="O16" s="15">
        <v>702</v>
      </c>
      <c r="P16" s="15">
        <v>879</v>
      </c>
      <c r="Q16" s="15">
        <v>691</v>
      </c>
      <c r="R16" s="15">
        <v>736</v>
      </c>
      <c r="S16" s="15">
        <v>512</v>
      </c>
      <c r="T16" s="15">
        <v>849</v>
      </c>
      <c r="U16" s="15">
        <v>543</v>
      </c>
    </row>
    <row r="17" spans="1:21" x14ac:dyDescent="0.15">
      <c r="A17" s="6"/>
      <c r="B17" s="6"/>
      <c r="C17" s="10" t="s">
        <v>43</v>
      </c>
      <c r="D17" s="13">
        <v>1158</v>
      </c>
      <c r="E17" s="13">
        <v>625</v>
      </c>
      <c r="F17" s="13">
        <v>1289</v>
      </c>
      <c r="G17" s="13">
        <v>899</v>
      </c>
      <c r="H17" s="13">
        <v>1484</v>
      </c>
      <c r="I17" s="13">
        <v>1041</v>
      </c>
      <c r="J17" s="13">
        <f t="shared" si="0"/>
        <v>1570</v>
      </c>
      <c r="K17" s="13">
        <f t="shared" si="1"/>
        <v>1119</v>
      </c>
      <c r="L17" s="15">
        <v>2176</v>
      </c>
      <c r="M17" s="15">
        <v>1143</v>
      </c>
      <c r="N17" s="15">
        <v>1944</v>
      </c>
      <c r="O17" s="15">
        <v>990</v>
      </c>
      <c r="P17" s="15">
        <v>1797</v>
      </c>
      <c r="Q17" s="15">
        <v>839</v>
      </c>
      <c r="R17" s="15">
        <v>1837</v>
      </c>
      <c r="S17" s="15">
        <v>778</v>
      </c>
      <c r="T17" s="15">
        <v>1737</v>
      </c>
      <c r="U17" s="15">
        <v>660</v>
      </c>
    </row>
    <row r="18" spans="1:21" x14ac:dyDescent="0.15">
      <c r="A18" s="4"/>
      <c r="B18" s="8" t="s">
        <v>16</v>
      </c>
      <c r="C18" s="9"/>
      <c r="D18" s="12">
        <v>1709</v>
      </c>
      <c r="E18" s="12">
        <v>732</v>
      </c>
      <c r="F18" s="12">
        <v>2118</v>
      </c>
      <c r="G18" s="12">
        <v>947</v>
      </c>
      <c r="H18" s="12">
        <v>2716</v>
      </c>
      <c r="I18" s="12">
        <v>999</v>
      </c>
      <c r="J18" s="12">
        <f>SUM(J19:J31)</f>
        <v>3239</v>
      </c>
      <c r="K18" s="12">
        <f>SUM(K19:K31)</f>
        <v>1237</v>
      </c>
      <c r="L18" s="16">
        <f>SUM(L19:L31)</f>
        <v>5253</v>
      </c>
      <c r="M18" s="16">
        <f>SUM(M19:M31)</f>
        <v>1415</v>
      </c>
      <c r="N18" s="16">
        <v>5784</v>
      </c>
      <c r="O18" s="16">
        <v>1739</v>
      </c>
      <c r="P18" s="16">
        <v>6504</v>
      </c>
      <c r="Q18" s="16">
        <v>1822</v>
      </c>
      <c r="R18" s="16">
        <v>7279</v>
      </c>
      <c r="S18" s="16">
        <v>1997</v>
      </c>
      <c r="T18" s="16">
        <v>7704</v>
      </c>
      <c r="U18" s="16">
        <v>2304</v>
      </c>
    </row>
    <row r="19" spans="1:21" x14ac:dyDescent="0.15">
      <c r="A19" s="5"/>
      <c r="B19" s="5"/>
      <c r="C19" s="10" t="s">
        <v>24</v>
      </c>
      <c r="D19" s="13">
        <v>91</v>
      </c>
      <c r="E19" s="15" t="s">
        <v>26</v>
      </c>
      <c r="F19" s="13">
        <v>149</v>
      </c>
      <c r="G19" s="15" t="s">
        <v>26</v>
      </c>
      <c r="H19" s="13">
        <v>265</v>
      </c>
      <c r="I19" s="15" t="s">
        <v>26</v>
      </c>
      <c r="J19" s="13">
        <v>352</v>
      </c>
      <c r="K19" s="15" t="s">
        <v>26</v>
      </c>
      <c r="L19" s="15">
        <v>720</v>
      </c>
      <c r="M19" s="15" t="s">
        <v>26</v>
      </c>
      <c r="N19" s="15">
        <v>835</v>
      </c>
      <c r="O19" s="15" t="s">
        <v>26</v>
      </c>
      <c r="P19" s="15">
        <v>1098</v>
      </c>
      <c r="Q19" s="15" t="s">
        <v>26</v>
      </c>
      <c r="R19" s="15">
        <v>1325</v>
      </c>
      <c r="S19" s="15" t="s">
        <v>26</v>
      </c>
      <c r="T19" s="15">
        <v>1420</v>
      </c>
      <c r="U19" s="15" t="s">
        <v>26</v>
      </c>
    </row>
    <row r="20" spans="1:21" x14ac:dyDescent="0.15">
      <c r="A20" s="5"/>
      <c r="B20" s="5"/>
      <c r="C20" s="10" t="s">
        <v>28</v>
      </c>
      <c r="D20" s="13">
        <v>62</v>
      </c>
      <c r="E20" s="15" t="s">
        <v>26</v>
      </c>
      <c r="F20" s="13">
        <v>92</v>
      </c>
      <c r="G20" s="15">
        <v>22</v>
      </c>
      <c r="H20" s="13">
        <v>142</v>
      </c>
      <c r="I20" s="15" t="s">
        <v>26</v>
      </c>
      <c r="J20" s="13">
        <v>202</v>
      </c>
      <c r="K20" s="13">
        <v>55</v>
      </c>
      <c r="L20" s="15">
        <v>337</v>
      </c>
      <c r="M20" s="15">
        <v>84</v>
      </c>
      <c r="N20" s="15">
        <v>365</v>
      </c>
      <c r="O20" s="15">
        <v>64</v>
      </c>
      <c r="P20" s="15">
        <v>432</v>
      </c>
      <c r="Q20" s="15">
        <v>53</v>
      </c>
      <c r="R20" s="15">
        <v>443</v>
      </c>
      <c r="S20" s="15">
        <v>51</v>
      </c>
      <c r="T20" s="15">
        <v>483</v>
      </c>
      <c r="U20" s="15">
        <v>44</v>
      </c>
    </row>
    <row r="21" spans="1:21" x14ac:dyDescent="0.15">
      <c r="A21" s="5"/>
      <c r="B21" s="5"/>
      <c r="C21" s="10" t="s">
        <v>18</v>
      </c>
      <c r="D21" s="13">
        <v>72</v>
      </c>
      <c r="E21" s="15" t="s">
        <v>26</v>
      </c>
      <c r="F21" s="13">
        <v>100</v>
      </c>
      <c r="G21" s="13">
        <v>25</v>
      </c>
      <c r="H21" s="13">
        <v>169</v>
      </c>
      <c r="I21" s="13">
        <v>6</v>
      </c>
      <c r="J21" s="13">
        <v>198</v>
      </c>
      <c r="K21" s="13">
        <v>45</v>
      </c>
      <c r="L21" s="15">
        <v>327</v>
      </c>
      <c r="M21" s="15">
        <v>66</v>
      </c>
      <c r="N21" s="15">
        <v>372</v>
      </c>
      <c r="O21" s="15">
        <v>55</v>
      </c>
      <c r="P21" s="15">
        <v>396</v>
      </c>
      <c r="Q21" s="15">
        <v>45</v>
      </c>
      <c r="R21" s="15">
        <v>475</v>
      </c>
      <c r="S21" s="15">
        <v>36</v>
      </c>
      <c r="T21" s="15">
        <v>565</v>
      </c>
      <c r="U21" s="17" t="s">
        <v>7</v>
      </c>
    </row>
    <row r="22" spans="1:21" x14ac:dyDescent="0.15">
      <c r="A22" s="5"/>
      <c r="B22" s="5"/>
      <c r="C22" s="10" t="s">
        <v>1</v>
      </c>
      <c r="D22" s="13">
        <v>58</v>
      </c>
      <c r="E22" s="13">
        <v>5</v>
      </c>
      <c r="F22" s="13">
        <v>97</v>
      </c>
      <c r="G22" s="13">
        <v>8</v>
      </c>
      <c r="H22" s="13">
        <v>123</v>
      </c>
      <c r="I22" s="13">
        <v>11</v>
      </c>
      <c r="J22" s="13">
        <v>163</v>
      </c>
      <c r="K22" s="13">
        <v>11</v>
      </c>
      <c r="L22" s="15">
        <v>279</v>
      </c>
      <c r="M22" s="15">
        <v>19</v>
      </c>
      <c r="N22" s="15">
        <v>280</v>
      </c>
      <c r="O22" s="15">
        <v>11</v>
      </c>
      <c r="P22" s="15">
        <v>351</v>
      </c>
      <c r="Q22" s="15">
        <v>17</v>
      </c>
      <c r="R22" s="15">
        <v>466</v>
      </c>
      <c r="S22" s="15">
        <v>21</v>
      </c>
      <c r="T22" s="15">
        <v>617</v>
      </c>
      <c r="U22" s="18" t="s">
        <v>44</v>
      </c>
    </row>
    <row r="23" spans="1:21" x14ac:dyDescent="0.15">
      <c r="A23" s="5"/>
      <c r="B23" s="5"/>
      <c r="C23" s="10" t="s">
        <v>29</v>
      </c>
      <c r="D23" s="13">
        <v>70</v>
      </c>
      <c r="E23" s="13">
        <v>6</v>
      </c>
      <c r="F23" s="13">
        <v>86</v>
      </c>
      <c r="G23" s="13">
        <v>14</v>
      </c>
      <c r="H23" s="13">
        <v>102</v>
      </c>
      <c r="I23" s="13">
        <v>11</v>
      </c>
      <c r="J23" s="13">
        <v>138</v>
      </c>
      <c r="K23" s="13">
        <v>16</v>
      </c>
      <c r="L23" s="15">
        <v>209</v>
      </c>
      <c r="M23" s="15">
        <v>11</v>
      </c>
      <c r="N23" s="15">
        <v>278</v>
      </c>
      <c r="O23" s="15">
        <v>17</v>
      </c>
      <c r="P23" s="15">
        <v>354</v>
      </c>
      <c r="Q23" s="15">
        <v>19</v>
      </c>
      <c r="R23" s="15">
        <v>541</v>
      </c>
      <c r="S23" s="15">
        <v>37</v>
      </c>
      <c r="T23" s="15">
        <v>559</v>
      </c>
      <c r="U23" s="17" t="s">
        <v>30</v>
      </c>
    </row>
    <row r="24" spans="1:21" x14ac:dyDescent="0.15">
      <c r="A24" s="5"/>
      <c r="B24" s="5"/>
      <c r="C24" s="10" t="s">
        <v>32</v>
      </c>
      <c r="D24" s="13">
        <v>57</v>
      </c>
      <c r="E24" s="13">
        <v>10</v>
      </c>
      <c r="F24" s="13">
        <v>82</v>
      </c>
      <c r="G24" s="13">
        <v>10</v>
      </c>
      <c r="H24" s="13">
        <v>117</v>
      </c>
      <c r="I24" s="13">
        <v>13</v>
      </c>
      <c r="J24" s="13">
        <v>122</v>
      </c>
      <c r="K24" s="13">
        <v>14</v>
      </c>
      <c r="L24" s="15">
        <v>243</v>
      </c>
      <c r="M24" s="15">
        <v>15</v>
      </c>
      <c r="N24" s="15">
        <v>337</v>
      </c>
      <c r="O24" s="15">
        <v>23</v>
      </c>
      <c r="P24" s="15">
        <v>499</v>
      </c>
      <c r="Q24" s="15">
        <v>38</v>
      </c>
      <c r="R24" s="15">
        <v>519</v>
      </c>
      <c r="S24" s="15">
        <v>70</v>
      </c>
      <c r="T24" s="15">
        <v>422</v>
      </c>
      <c r="U24" s="18" t="s">
        <v>35</v>
      </c>
    </row>
    <row r="25" spans="1:21" x14ac:dyDescent="0.15">
      <c r="A25" s="5" t="s">
        <v>47</v>
      </c>
      <c r="B25" s="5"/>
      <c r="C25" s="10" t="s">
        <v>33</v>
      </c>
      <c r="D25" s="13">
        <v>74</v>
      </c>
      <c r="E25" s="13">
        <v>12</v>
      </c>
      <c r="F25" s="13">
        <v>87</v>
      </c>
      <c r="G25" s="13">
        <v>15</v>
      </c>
      <c r="H25" s="13">
        <v>112</v>
      </c>
      <c r="I25" s="13">
        <v>12</v>
      </c>
      <c r="J25" s="13">
        <v>182</v>
      </c>
      <c r="K25" s="13">
        <v>17</v>
      </c>
      <c r="L25" s="15">
        <v>299</v>
      </c>
      <c r="M25" s="15">
        <v>16</v>
      </c>
      <c r="N25" s="15">
        <v>491</v>
      </c>
      <c r="O25" s="15">
        <v>46</v>
      </c>
      <c r="P25" s="15">
        <v>473</v>
      </c>
      <c r="Q25" s="15">
        <v>56</v>
      </c>
      <c r="R25" s="15">
        <v>416</v>
      </c>
      <c r="S25" s="15">
        <v>96</v>
      </c>
      <c r="T25" s="15">
        <v>487</v>
      </c>
      <c r="U25" s="17" t="s">
        <v>37</v>
      </c>
    </row>
    <row r="26" spans="1:21" x14ac:dyDescent="0.15">
      <c r="A26" s="5"/>
      <c r="B26" s="5"/>
      <c r="C26" s="10" t="s">
        <v>9</v>
      </c>
      <c r="D26" s="13">
        <v>77</v>
      </c>
      <c r="E26" s="13">
        <v>14</v>
      </c>
      <c r="F26" s="13">
        <v>96</v>
      </c>
      <c r="G26" s="13">
        <v>17</v>
      </c>
      <c r="H26" s="13">
        <v>158</v>
      </c>
      <c r="I26" s="13">
        <v>20</v>
      </c>
      <c r="J26" s="13">
        <v>199</v>
      </c>
      <c r="K26" s="13">
        <v>29</v>
      </c>
      <c r="L26" s="15">
        <v>447</v>
      </c>
      <c r="M26" s="15">
        <v>40</v>
      </c>
      <c r="N26" s="15">
        <v>432</v>
      </c>
      <c r="O26" s="15">
        <v>73</v>
      </c>
      <c r="P26" s="15">
        <v>374</v>
      </c>
      <c r="Q26" s="15">
        <v>96</v>
      </c>
      <c r="R26" s="15">
        <v>439</v>
      </c>
      <c r="S26" s="15">
        <v>142</v>
      </c>
      <c r="T26" s="15">
        <v>544</v>
      </c>
      <c r="U26" s="18" t="s">
        <v>21</v>
      </c>
    </row>
    <row r="27" spans="1:21" x14ac:dyDescent="0.15">
      <c r="A27" s="5"/>
      <c r="B27" s="5"/>
      <c r="C27" s="10" t="s">
        <v>41</v>
      </c>
      <c r="D27" s="13">
        <v>93</v>
      </c>
      <c r="E27" s="13">
        <v>19</v>
      </c>
      <c r="F27" s="13">
        <v>141</v>
      </c>
      <c r="G27" s="13">
        <v>24</v>
      </c>
      <c r="H27" s="13">
        <v>171</v>
      </c>
      <c r="I27" s="13">
        <v>22</v>
      </c>
      <c r="J27" s="13">
        <v>276</v>
      </c>
      <c r="K27" s="13">
        <v>55</v>
      </c>
      <c r="L27" s="15">
        <v>395</v>
      </c>
      <c r="M27" s="15">
        <v>48</v>
      </c>
      <c r="N27" s="15">
        <v>364</v>
      </c>
      <c r="O27" s="15">
        <v>110</v>
      </c>
      <c r="P27" s="15">
        <v>402</v>
      </c>
      <c r="Q27" s="15">
        <v>156</v>
      </c>
      <c r="R27" s="15">
        <v>534</v>
      </c>
      <c r="S27" s="15">
        <v>220</v>
      </c>
      <c r="T27" s="15">
        <v>618</v>
      </c>
      <c r="U27" s="17" t="s">
        <v>27</v>
      </c>
    </row>
    <row r="28" spans="1:21" x14ac:dyDescent="0.15">
      <c r="A28" s="5"/>
      <c r="B28" s="5"/>
      <c r="C28" s="10" t="s">
        <v>42</v>
      </c>
      <c r="D28" s="13">
        <v>123</v>
      </c>
      <c r="E28" s="13">
        <v>32</v>
      </c>
      <c r="F28" s="13">
        <v>139</v>
      </c>
      <c r="G28" s="13">
        <v>25</v>
      </c>
      <c r="H28" s="13">
        <v>252</v>
      </c>
      <c r="I28" s="13">
        <v>64</v>
      </c>
      <c r="J28" s="13">
        <v>262</v>
      </c>
      <c r="K28" s="13">
        <v>67</v>
      </c>
      <c r="L28" s="15">
        <v>327</v>
      </c>
      <c r="M28" s="15">
        <v>89</v>
      </c>
      <c r="N28" s="15">
        <v>344</v>
      </c>
      <c r="O28" s="15">
        <v>161</v>
      </c>
      <c r="P28" s="15">
        <v>460</v>
      </c>
      <c r="Q28" s="15">
        <v>197</v>
      </c>
      <c r="R28" s="15">
        <v>572</v>
      </c>
      <c r="S28" s="15">
        <v>302</v>
      </c>
      <c r="T28" s="15">
        <v>484</v>
      </c>
      <c r="U28" s="18" t="s">
        <v>25</v>
      </c>
    </row>
    <row r="29" spans="1:21" x14ac:dyDescent="0.15">
      <c r="A29" s="5"/>
      <c r="B29" s="5"/>
      <c r="C29" s="10" t="s">
        <v>4</v>
      </c>
      <c r="D29" s="13">
        <v>131</v>
      </c>
      <c r="E29" s="13">
        <v>42</v>
      </c>
      <c r="F29" s="13">
        <v>237</v>
      </c>
      <c r="G29" s="13">
        <v>124</v>
      </c>
      <c r="H29" s="13">
        <v>247</v>
      </c>
      <c r="I29" s="13">
        <v>122</v>
      </c>
      <c r="J29" s="13">
        <v>198</v>
      </c>
      <c r="K29" s="13">
        <v>143</v>
      </c>
      <c r="L29" s="15">
        <v>343</v>
      </c>
      <c r="M29" s="15">
        <v>180</v>
      </c>
      <c r="N29" s="15">
        <v>436</v>
      </c>
      <c r="O29" s="15">
        <v>257</v>
      </c>
      <c r="P29" s="15">
        <v>524</v>
      </c>
      <c r="Q29" s="15">
        <v>347</v>
      </c>
      <c r="R29" s="15">
        <v>470</v>
      </c>
      <c r="S29" s="15">
        <v>315</v>
      </c>
      <c r="T29" s="15">
        <v>383</v>
      </c>
      <c r="U29" s="15">
        <v>258</v>
      </c>
    </row>
    <row r="30" spans="1:21" x14ac:dyDescent="0.15">
      <c r="A30" s="5"/>
      <c r="B30" s="5"/>
      <c r="C30" s="10" t="s">
        <v>36</v>
      </c>
      <c r="D30" s="13">
        <v>224</v>
      </c>
      <c r="E30" s="13">
        <v>155</v>
      </c>
      <c r="F30" s="13">
        <v>221</v>
      </c>
      <c r="G30" s="13">
        <v>164</v>
      </c>
      <c r="H30" s="13">
        <v>180</v>
      </c>
      <c r="I30" s="13">
        <v>156</v>
      </c>
      <c r="J30" s="13">
        <v>228</v>
      </c>
      <c r="K30" s="13">
        <v>192</v>
      </c>
      <c r="L30" s="15">
        <v>391</v>
      </c>
      <c r="M30" s="15">
        <v>251</v>
      </c>
      <c r="N30" s="15">
        <v>462</v>
      </c>
      <c r="O30" s="15">
        <v>364</v>
      </c>
      <c r="P30" s="15">
        <v>401</v>
      </c>
      <c r="Q30" s="15">
        <v>322</v>
      </c>
      <c r="R30" s="15">
        <v>331</v>
      </c>
      <c r="S30" s="15">
        <v>243</v>
      </c>
      <c r="T30" s="15">
        <v>361</v>
      </c>
      <c r="U30" s="15">
        <v>269</v>
      </c>
    </row>
    <row r="31" spans="1:21" x14ac:dyDescent="0.15">
      <c r="A31" s="6"/>
      <c r="B31" s="6"/>
      <c r="C31" s="10" t="s">
        <v>43</v>
      </c>
      <c r="D31" s="13">
        <v>577</v>
      </c>
      <c r="E31" s="13">
        <v>437</v>
      </c>
      <c r="F31" s="13">
        <v>591</v>
      </c>
      <c r="G31" s="13">
        <v>499</v>
      </c>
      <c r="H31" s="13">
        <v>678</v>
      </c>
      <c r="I31" s="13">
        <v>562</v>
      </c>
      <c r="J31" s="13">
        <v>719</v>
      </c>
      <c r="K31" s="13">
        <v>593</v>
      </c>
      <c r="L31" s="15">
        <v>936</v>
      </c>
      <c r="M31" s="15">
        <v>596</v>
      </c>
      <c r="N31" s="15">
        <v>788</v>
      </c>
      <c r="O31" s="15">
        <v>558</v>
      </c>
      <c r="P31" s="15">
        <v>740</v>
      </c>
      <c r="Q31" s="15">
        <v>476</v>
      </c>
      <c r="R31" s="15">
        <v>748</v>
      </c>
      <c r="S31" s="15">
        <v>464</v>
      </c>
      <c r="T31" s="15">
        <v>761</v>
      </c>
      <c r="U31" s="15">
        <v>432</v>
      </c>
    </row>
    <row r="32" spans="1:21" x14ac:dyDescent="0.15">
      <c r="A32" s="4"/>
      <c r="B32" s="8" t="s">
        <v>16</v>
      </c>
      <c r="C32" s="9"/>
      <c r="D32" s="12">
        <v>1667</v>
      </c>
      <c r="E32" s="12">
        <v>351</v>
      </c>
      <c r="F32" s="12">
        <v>2185</v>
      </c>
      <c r="G32" s="12">
        <v>874</v>
      </c>
      <c r="H32" s="12">
        <v>2824</v>
      </c>
      <c r="I32" s="12">
        <v>987</v>
      </c>
      <c r="J32" s="12">
        <f>SUM(J33:J45)</f>
        <v>3400</v>
      </c>
      <c r="K32" s="12">
        <f>SUM(K33:K45)</f>
        <v>1449</v>
      </c>
      <c r="L32" s="16">
        <f>SUM(L33:L45)</f>
        <v>5597</v>
      </c>
      <c r="M32" s="16">
        <f>SUM(M33:M45)</f>
        <v>1836</v>
      </c>
      <c r="N32" s="16">
        <v>6183</v>
      </c>
      <c r="O32" s="16">
        <v>2117</v>
      </c>
      <c r="P32" s="16">
        <v>6896</v>
      </c>
      <c r="Q32" s="16">
        <v>2569</v>
      </c>
      <c r="R32" s="16">
        <v>7686</v>
      </c>
      <c r="S32" s="16">
        <v>2865</v>
      </c>
      <c r="T32" s="16">
        <v>8127</v>
      </c>
      <c r="U32" s="16">
        <v>2997</v>
      </c>
    </row>
    <row r="33" spans="1:21" x14ac:dyDescent="0.15">
      <c r="A33" s="5"/>
      <c r="B33" s="5"/>
      <c r="C33" s="10" t="s">
        <v>24</v>
      </c>
      <c r="D33" s="13">
        <v>93</v>
      </c>
      <c r="E33" s="15" t="s">
        <v>26</v>
      </c>
      <c r="F33" s="13">
        <v>144</v>
      </c>
      <c r="G33" s="15" t="s">
        <v>26</v>
      </c>
      <c r="H33" s="13">
        <v>233</v>
      </c>
      <c r="I33" s="15" t="s">
        <v>26</v>
      </c>
      <c r="J33" s="13">
        <v>325</v>
      </c>
      <c r="K33" s="15" t="s">
        <v>26</v>
      </c>
      <c r="L33" s="15">
        <v>637</v>
      </c>
      <c r="M33" s="15" t="s">
        <v>26</v>
      </c>
      <c r="N33" s="15">
        <v>783</v>
      </c>
      <c r="O33" s="15" t="s">
        <v>26</v>
      </c>
      <c r="P33" s="15">
        <v>1100</v>
      </c>
      <c r="Q33" s="15" t="s">
        <v>26</v>
      </c>
      <c r="R33" s="15">
        <v>1335</v>
      </c>
      <c r="S33" s="15" t="s">
        <v>26</v>
      </c>
      <c r="T33" s="15">
        <v>1383</v>
      </c>
      <c r="U33" s="15" t="s">
        <v>26</v>
      </c>
    </row>
    <row r="34" spans="1:21" x14ac:dyDescent="0.15">
      <c r="A34" s="5"/>
      <c r="B34" s="5"/>
      <c r="C34" s="10" t="s">
        <v>28</v>
      </c>
      <c r="D34" s="13">
        <v>50</v>
      </c>
      <c r="E34" s="15" t="s">
        <v>26</v>
      </c>
      <c r="F34" s="13">
        <v>83</v>
      </c>
      <c r="G34" s="13">
        <v>12</v>
      </c>
      <c r="H34" s="13">
        <v>108</v>
      </c>
      <c r="I34" s="13">
        <v>1</v>
      </c>
      <c r="J34" s="13">
        <v>162</v>
      </c>
      <c r="K34" s="13">
        <v>22</v>
      </c>
      <c r="L34" s="15">
        <v>338</v>
      </c>
      <c r="M34" s="15">
        <v>33</v>
      </c>
      <c r="N34" s="15">
        <v>365</v>
      </c>
      <c r="O34" s="15">
        <v>24</v>
      </c>
      <c r="P34" s="15">
        <v>425</v>
      </c>
      <c r="Q34" s="15">
        <v>25</v>
      </c>
      <c r="R34" s="15">
        <v>420</v>
      </c>
      <c r="S34" s="15">
        <v>20</v>
      </c>
      <c r="T34" s="15">
        <v>456</v>
      </c>
      <c r="U34" s="15">
        <v>26</v>
      </c>
    </row>
    <row r="35" spans="1:21" x14ac:dyDescent="0.15">
      <c r="A35" s="5"/>
      <c r="B35" s="5"/>
      <c r="C35" s="10" t="s">
        <v>18</v>
      </c>
      <c r="D35" s="13">
        <v>61</v>
      </c>
      <c r="E35" s="15" t="s">
        <v>26</v>
      </c>
      <c r="F35" s="13">
        <v>82</v>
      </c>
      <c r="G35" s="13">
        <v>10</v>
      </c>
      <c r="H35" s="13">
        <v>136</v>
      </c>
      <c r="I35" s="13">
        <v>3</v>
      </c>
      <c r="J35" s="13">
        <v>218</v>
      </c>
      <c r="K35" s="13">
        <v>19</v>
      </c>
      <c r="L35" s="15">
        <v>340</v>
      </c>
      <c r="M35" s="15">
        <v>16</v>
      </c>
      <c r="N35" s="15">
        <v>399</v>
      </c>
      <c r="O35" s="15">
        <v>18</v>
      </c>
      <c r="P35" s="15">
        <v>383</v>
      </c>
      <c r="Q35" s="15">
        <v>16</v>
      </c>
      <c r="R35" s="15">
        <v>418</v>
      </c>
      <c r="S35" s="15">
        <v>12</v>
      </c>
      <c r="T35" s="15">
        <v>547</v>
      </c>
      <c r="U35" s="17" t="s">
        <v>7</v>
      </c>
    </row>
    <row r="36" spans="1:21" x14ac:dyDescent="0.15">
      <c r="A36" s="5"/>
      <c r="B36" s="5"/>
      <c r="C36" s="10" t="s">
        <v>1</v>
      </c>
      <c r="D36" s="13">
        <v>47</v>
      </c>
      <c r="E36" s="13">
        <v>2</v>
      </c>
      <c r="F36" s="13">
        <v>85</v>
      </c>
      <c r="G36" s="13">
        <v>4</v>
      </c>
      <c r="H36" s="13">
        <v>121</v>
      </c>
      <c r="I36" s="13">
        <v>6</v>
      </c>
      <c r="J36" s="13">
        <v>165</v>
      </c>
      <c r="K36" s="13">
        <v>15</v>
      </c>
      <c r="L36" s="15">
        <v>290</v>
      </c>
      <c r="M36" s="15">
        <v>16</v>
      </c>
      <c r="N36" s="15">
        <v>264</v>
      </c>
      <c r="O36" s="15">
        <v>24</v>
      </c>
      <c r="P36" s="15">
        <v>314</v>
      </c>
      <c r="Q36" s="15">
        <v>44</v>
      </c>
      <c r="R36" s="15">
        <v>426</v>
      </c>
      <c r="S36" s="15">
        <v>88</v>
      </c>
      <c r="T36" s="15">
        <v>567</v>
      </c>
      <c r="U36" s="18" t="s">
        <v>39</v>
      </c>
    </row>
    <row r="37" spans="1:21" x14ac:dyDescent="0.15">
      <c r="A37" s="5"/>
      <c r="B37" s="5"/>
      <c r="C37" s="10" t="s">
        <v>29</v>
      </c>
      <c r="D37" s="13">
        <v>47</v>
      </c>
      <c r="E37" s="13">
        <v>2</v>
      </c>
      <c r="F37" s="13">
        <v>68</v>
      </c>
      <c r="G37" s="13">
        <v>7</v>
      </c>
      <c r="H37" s="13">
        <v>116</v>
      </c>
      <c r="I37" s="13">
        <v>7</v>
      </c>
      <c r="J37" s="13">
        <v>156</v>
      </c>
      <c r="K37" s="13">
        <v>23</v>
      </c>
      <c r="L37" s="15">
        <v>223</v>
      </c>
      <c r="M37" s="15">
        <v>49</v>
      </c>
      <c r="N37" s="15">
        <v>288</v>
      </c>
      <c r="O37" s="15">
        <v>55</v>
      </c>
      <c r="P37" s="15">
        <v>396</v>
      </c>
      <c r="Q37" s="15">
        <v>121</v>
      </c>
      <c r="R37" s="15">
        <v>501</v>
      </c>
      <c r="S37" s="15">
        <v>175</v>
      </c>
      <c r="T37" s="15">
        <v>522</v>
      </c>
      <c r="U37" s="17" t="s">
        <v>30</v>
      </c>
    </row>
    <row r="38" spans="1:21" x14ac:dyDescent="0.15">
      <c r="A38" s="5"/>
      <c r="B38" s="5"/>
      <c r="C38" s="10" t="s">
        <v>32</v>
      </c>
      <c r="D38" s="13">
        <v>45</v>
      </c>
      <c r="E38" s="13">
        <v>2</v>
      </c>
      <c r="F38" s="13">
        <v>85</v>
      </c>
      <c r="G38" s="13">
        <v>14</v>
      </c>
      <c r="H38" s="13">
        <v>124</v>
      </c>
      <c r="I38" s="13">
        <v>11</v>
      </c>
      <c r="J38" s="13">
        <v>151</v>
      </c>
      <c r="K38" s="13">
        <v>42</v>
      </c>
      <c r="L38" s="15">
        <v>285</v>
      </c>
      <c r="M38" s="15">
        <v>88</v>
      </c>
      <c r="N38" s="15">
        <v>378</v>
      </c>
      <c r="O38" s="15">
        <v>114</v>
      </c>
      <c r="P38" s="15">
        <v>456</v>
      </c>
      <c r="Q38" s="15">
        <v>173</v>
      </c>
      <c r="R38" s="15">
        <v>489</v>
      </c>
      <c r="S38" s="15">
        <v>235</v>
      </c>
      <c r="T38" s="15">
        <v>449</v>
      </c>
      <c r="U38" s="18" t="s">
        <v>48</v>
      </c>
    </row>
    <row r="39" spans="1:21" x14ac:dyDescent="0.15">
      <c r="A39" s="5" t="s">
        <v>49</v>
      </c>
      <c r="B39" s="5"/>
      <c r="C39" s="10" t="s">
        <v>33</v>
      </c>
      <c r="D39" s="13">
        <v>73</v>
      </c>
      <c r="E39" s="13">
        <v>7</v>
      </c>
      <c r="F39" s="13">
        <v>96</v>
      </c>
      <c r="G39" s="13">
        <v>20</v>
      </c>
      <c r="H39" s="13">
        <v>149</v>
      </c>
      <c r="I39" s="13">
        <v>15</v>
      </c>
      <c r="J39" s="13">
        <v>193</v>
      </c>
      <c r="K39" s="13">
        <v>62</v>
      </c>
      <c r="L39" s="15">
        <v>331</v>
      </c>
      <c r="M39" s="15">
        <v>96</v>
      </c>
      <c r="N39" s="15">
        <v>447</v>
      </c>
      <c r="O39" s="15">
        <v>155</v>
      </c>
      <c r="P39" s="15">
        <v>454</v>
      </c>
      <c r="Q39" s="15">
        <v>203</v>
      </c>
      <c r="R39" s="15">
        <v>441</v>
      </c>
      <c r="S39" s="15">
        <v>247</v>
      </c>
      <c r="T39" s="15">
        <v>510</v>
      </c>
      <c r="U39" s="17" t="s">
        <v>37</v>
      </c>
    </row>
    <row r="40" spans="1:21" x14ac:dyDescent="0.15">
      <c r="A40" s="5"/>
      <c r="B40" s="5"/>
      <c r="C40" s="10" t="s">
        <v>9</v>
      </c>
      <c r="D40" s="13">
        <v>86</v>
      </c>
      <c r="E40" s="13">
        <v>7</v>
      </c>
      <c r="F40" s="13">
        <v>115</v>
      </c>
      <c r="G40" s="13">
        <v>34</v>
      </c>
      <c r="H40" s="13">
        <v>161</v>
      </c>
      <c r="I40" s="13">
        <v>24</v>
      </c>
      <c r="J40" s="13">
        <v>203</v>
      </c>
      <c r="K40" s="13">
        <v>68</v>
      </c>
      <c r="L40" s="15">
        <v>415</v>
      </c>
      <c r="M40" s="15">
        <v>144</v>
      </c>
      <c r="N40" s="15">
        <v>412</v>
      </c>
      <c r="O40" s="15">
        <v>181</v>
      </c>
      <c r="P40" s="15">
        <v>398</v>
      </c>
      <c r="Q40" s="15">
        <v>238</v>
      </c>
      <c r="R40" s="15">
        <v>472</v>
      </c>
      <c r="S40" s="15">
        <v>296</v>
      </c>
      <c r="T40" s="15">
        <v>574</v>
      </c>
      <c r="U40" s="18" t="s">
        <v>46</v>
      </c>
    </row>
    <row r="41" spans="1:21" x14ac:dyDescent="0.15">
      <c r="A41" s="5"/>
      <c r="B41" s="5"/>
      <c r="C41" s="10" t="s">
        <v>41</v>
      </c>
      <c r="D41" s="13">
        <v>92</v>
      </c>
      <c r="E41" s="13">
        <v>9</v>
      </c>
      <c r="F41" s="13">
        <v>146</v>
      </c>
      <c r="G41" s="13">
        <v>46</v>
      </c>
      <c r="H41" s="13">
        <v>178</v>
      </c>
      <c r="I41" s="13">
        <v>43</v>
      </c>
      <c r="J41" s="13">
        <v>264</v>
      </c>
      <c r="K41" s="13">
        <v>119</v>
      </c>
      <c r="L41" s="15">
        <v>367</v>
      </c>
      <c r="M41" s="15">
        <v>146</v>
      </c>
      <c r="N41" s="15">
        <v>367</v>
      </c>
      <c r="O41" s="15">
        <v>215</v>
      </c>
      <c r="P41" s="15">
        <v>415</v>
      </c>
      <c r="Q41" s="15">
        <v>270</v>
      </c>
      <c r="R41" s="15">
        <v>546</v>
      </c>
      <c r="S41" s="15">
        <v>371</v>
      </c>
      <c r="T41" s="15">
        <v>630</v>
      </c>
      <c r="U41" s="17" t="s">
        <v>27</v>
      </c>
    </row>
    <row r="42" spans="1:21" x14ac:dyDescent="0.15">
      <c r="A42" s="5"/>
      <c r="B42" s="5"/>
      <c r="C42" s="10" t="s">
        <v>42</v>
      </c>
      <c r="D42" s="13">
        <v>126</v>
      </c>
      <c r="E42" s="13">
        <v>20</v>
      </c>
      <c r="F42" s="13">
        <v>157</v>
      </c>
      <c r="G42" s="13">
        <v>59</v>
      </c>
      <c r="H42" s="13">
        <v>248</v>
      </c>
      <c r="I42" s="13">
        <v>93</v>
      </c>
      <c r="J42" s="13">
        <v>233</v>
      </c>
      <c r="K42" s="13">
        <v>150</v>
      </c>
      <c r="L42" s="15">
        <v>347</v>
      </c>
      <c r="M42" s="15">
        <v>187</v>
      </c>
      <c r="N42" s="15">
        <v>393</v>
      </c>
      <c r="O42" s="15">
        <v>252</v>
      </c>
      <c r="P42" s="15">
        <v>498</v>
      </c>
      <c r="Q42" s="15">
        <v>347</v>
      </c>
      <c r="R42" s="15">
        <v>595</v>
      </c>
      <c r="S42" s="15">
        <v>424</v>
      </c>
      <c r="T42" s="15">
        <v>568</v>
      </c>
      <c r="U42" s="18" t="s">
        <v>38</v>
      </c>
    </row>
    <row r="43" spans="1:21" x14ac:dyDescent="0.15">
      <c r="A43" s="5"/>
      <c r="B43" s="5"/>
      <c r="C43" s="10" t="s">
        <v>4</v>
      </c>
      <c r="D43" s="13">
        <v>151</v>
      </c>
      <c r="E43" s="13">
        <v>35</v>
      </c>
      <c r="F43" s="13">
        <v>232</v>
      </c>
      <c r="G43" s="13">
        <v>132</v>
      </c>
      <c r="H43" s="13">
        <v>223</v>
      </c>
      <c r="I43" s="13">
        <v>119</v>
      </c>
      <c r="J43" s="13">
        <v>232</v>
      </c>
      <c r="K43" s="13">
        <v>196</v>
      </c>
      <c r="L43" s="15">
        <v>382</v>
      </c>
      <c r="M43" s="15">
        <v>245</v>
      </c>
      <c r="N43" s="15">
        <v>452</v>
      </c>
      <c r="O43" s="15">
        <v>309</v>
      </c>
      <c r="P43" s="15">
        <v>522</v>
      </c>
      <c r="Q43" s="15">
        <v>400</v>
      </c>
      <c r="R43" s="15">
        <v>549</v>
      </c>
      <c r="S43" s="15">
        <v>414</v>
      </c>
      <c r="T43" s="15">
        <v>457</v>
      </c>
      <c r="U43" s="15">
        <v>307</v>
      </c>
    </row>
    <row r="44" spans="1:21" x14ac:dyDescent="0.15">
      <c r="A44" s="5"/>
      <c r="B44" s="5"/>
      <c r="C44" s="10" t="s">
        <v>36</v>
      </c>
      <c r="D44" s="13">
        <v>215</v>
      </c>
      <c r="E44" s="13">
        <v>79</v>
      </c>
      <c r="F44" s="13">
        <v>194</v>
      </c>
      <c r="G44" s="13">
        <v>136</v>
      </c>
      <c r="H44" s="13">
        <v>221</v>
      </c>
      <c r="I44" s="13">
        <v>186</v>
      </c>
      <c r="J44" s="13">
        <v>247</v>
      </c>
      <c r="K44" s="13">
        <v>207</v>
      </c>
      <c r="L44" s="15">
        <v>402</v>
      </c>
      <c r="M44" s="15">
        <v>269</v>
      </c>
      <c r="N44" s="15">
        <v>479</v>
      </c>
      <c r="O44" s="15">
        <v>338</v>
      </c>
      <c r="P44" s="15">
        <v>478</v>
      </c>
      <c r="Q44" s="15">
        <v>369</v>
      </c>
      <c r="R44" s="15">
        <v>405</v>
      </c>
      <c r="S44" s="15">
        <v>269</v>
      </c>
      <c r="T44" s="15">
        <v>488</v>
      </c>
      <c r="U44" s="15">
        <v>274</v>
      </c>
    </row>
    <row r="45" spans="1:21" x14ac:dyDescent="0.15">
      <c r="A45" s="6"/>
      <c r="B45" s="6"/>
      <c r="C45" s="10" t="s">
        <v>43</v>
      </c>
      <c r="D45" s="13">
        <v>581</v>
      </c>
      <c r="E45" s="13">
        <v>188</v>
      </c>
      <c r="F45" s="13">
        <v>698</v>
      </c>
      <c r="G45" s="13">
        <v>400</v>
      </c>
      <c r="H45" s="13">
        <v>806</v>
      </c>
      <c r="I45" s="13">
        <v>479</v>
      </c>
      <c r="J45" s="13">
        <v>851</v>
      </c>
      <c r="K45" s="13">
        <v>526</v>
      </c>
      <c r="L45" s="15">
        <v>1240</v>
      </c>
      <c r="M45" s="15">
        <v>547</v>
      </c>
      <c r="N45" s="15">
        <v>1156</v>
      </c>
      <c r="O45" s="15">
        <v>432</v>
      </c>
      <c r="P45" s="15">
        <v>1057</v>
      </c>
      <c r="Q45" s="15">
        <v>363</v>
      </c>
      <c r="R45" s="15">
        <v>1089</v>
      </c>
      <c r="S45" s="15">
        <v>314</v>
      </c>
      <c r="T45" s="15">
        <v>976</v>
      </c>
      <c r="U45" s="15">
        <v>228</v>
      </c>
    </row>
    <row r="47" spans="1:21" x14ac:dyDescent="0.15">
      <c r="A47" s="21" t="s">
        <v>50</v>
      </c>
      <c r="B47" s="21"/>
      <c r="C47" s="21"/>
      <c r="D47" s="21"/>
      <c r="E47" s="21"/>
      <c r="F47" s="21"/>
      <c r="G47" s="21"/>
      <c r="H47" s="21"/>
      <c r="I47" s="21"/>
      <c r="J47" s="21"/>
      <c r="K47" s="21"/>
      <c r="L47" s="21"/>
      <c r="M47" s="21"/>
      <c r="N47" s="21"/>
      <c r="O47" s="21"/>
      <c r="P47" s="21"/>
      <c r="Q47" s="21"/>
      <c r="R47" s="21"/>
    </row>
    <row r="48" spans="1:21" x14ac:dyDescent="0.15">
      <c r="A48" s="21" t="s">
        <v>45</v>
      </c>
      <c r="B48" s="21"/>
      <c r="C48" s="21"/>
      <c r="D48" s="21"/>
      <c r="E48" s="21"/>
      <c r="F48" s="21"/>
      <c r="G48" s="21"/>
      <c r="H48" s="21"/>
      <c r="I48" s="21"/>
      <c r="J48" s="21"/>
      <c r="K48" s="21"/>
      <c r="L48" s="21"/>
      <c r="M48" s="21"/>
      <c r="N48" s="21"/>
      <c r="O48" s="21"/>
      <c r="P48" s="21"/>
      <c r="Q48" s="21"/>
      <c r="R48" s="21"/>
    </row>
    <row r="49" spans="1:18" x14ac:dyDescent="0.15">
      <c r="A49" s="21" t="s">
        <v>51</v>
      </c>
      <c r="B49" s="21"/>
      <c r="C49" s="21"/>
      <c r="D49" s="21"/>
      <c r="E49" s="21"/>
      <c r="F49" s="21"/>
      <c r="G49" s="21"/>
      <c r="H49" s="21"/>
      <c r="I49" s="21"/>
      <c r="J49" s="21"/>
      <c r="K49" s="21"/>
      <c r="L49" s="21"/>
      <c r="M49" s="21"/>
      <c r="N49" s="21"/>
      <c r="O49" s="21"/>
      <c r="P49" s="21"/>
      <c r="Q49" s="21"/>
      <c r="R49" s="21"/>
    </row>
    <row r="50" spans="1:18" x14ac:dyDescent="0.15">
      <c r="A50" s="21" t="s">
        <v>34</v>
      </c>
      <c r="B50" s="21"/>
      <c r="C50" s="21"/>
      <c r="D50" s="21"/>
      <c r="E50" s="21"/>
      <c r="F50" s="21"/>
      <c r="G50" s="21"/>
      <c r="H50" s="21"/>
      <c r="I50" s="21"/>
      <c r="J50" s="21"/>
      <c r="K50" s="21"/>
      <c r="L50" s="21"/>
      <c r="M50" s="21"/>
      <c r="N50" s="21"/>
      <c r="O50" s="21"/>
      <c r="P50" s="21"/>
      <c r="Q50" s="21"/>
      <c r="R50" s="21"/>
    </row>
    <row r="51" spans="1:18" x14ac:dyDescent="0.15">
      <c r="A51" s="21" t="s">
        <v>52</v>
      </c>
      <c r="B51" s="21"/>
      <c r="C51" s="21"/>
      <c r="D51" s="21"/>
      <c r="E51" s="21"/>
      <c r="F51" s="21"/>
      <c r="G51" s="21"/>
      <c r="H51" s="21"/>
      <c r="I51" s="21"/>
      <c r="J51" s="21"/>
      <c r="K51" s="21"/>
      <c r="L51" s="21"/>
      <c r="M51" s="21"/>
      <c r="N51" s="21"/>
      <c r="O51" s="21"/>
      <c r="P51" s="21"/>
      <c r="Q51" s="21"/>
      <c r="R51" s="21"/>
    </row>
  </sheetData>
  <mergeCells count="16">
    <mergeCell ref="A50:R50"/>
    <mergeCell ref="A51:R51"/>
    <mergeCell ref="B2:C3"/>
    <mergeCell ref="R2:S2"/>
    <mergeCell ref="T2:U2"/>
    <mergeCell ref="A47:R47"/>
    <mergeCell ref="A48:R48"/>
    <mergeCell ref="A49:R49"/>
    <mergeCell ref="A1:P1"/>
    <mergeCell ref="D2:E2"/>
    <mergeCell ref="F2:G2"/>
    <mergeCell ref="H2:I2"/>
    <mergeCell ref="J2:K2"/>
    <mergeCell ref="L2:M2"/>
    <mergeCell ref="N2:O2"/>
    <mergeCell ref="P2:Q2"/>
  </mergeCells>
  <phoneticPr fontId="3"/>
  <pageMargins left="0.39370078740157483" right="0.19685039370078741" top="0.98425196850393704" bottom="0.98425196850393704" header="0.51181102362204722" footer="0.51181102362204722"/>
  <pageSetup paperSize="9" scale="7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天理市役所</dc:creator>
  <cp:lastModifiedBy>2372</cp:lastModifiedBy>
  <cp:lastPrinted>2021-03-04T10:54:38Z</cp:lastPrinted>
  <dcterms:created xsi:type="dcterms:W3CDTF">2017-02-22T01:26:46Z</dcterms:created>
  <dcterms:modified xsi:type="dcterms:W3CDTF">2023-05-30T09:10:35Z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2023-04-28T09:24:35Z</vt:filetime>
  </property>
</Properties>
</file>