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課別共有\総務課\20総務係\三好\天理市統計書\"/>
    </mc:Choice>
  </mc:AlternateContent>
  <bookViews>
    <workbookView xWindow="0" yWindow="0" windowWidth="20490" windowHeight="7530"/>
  </bookViews>
  <sheets>
    <sheet name="2-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Q4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L3" i="1"/>
  <c r="K3" i="1"/>
  <c r="J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<sst xmlns="http://schemas.openxmlformats.org/spreadsheetml/2006/main" count="60" uniqueCount="51">
  <si>
    <t>オランダ</t>
  </si>
  <si>
    <t>平成23年</t>
  </si>
  <si>
    <r>
      <t>６．国籍別外国人住民人口</t>
    </r>
    <r>
      <rPr>
        <sz val="11"/>
        <rFont val="ＭＳ Ｐゴシック"/>
        <family val="3"/>
        <charset val="128"/>
      </rPr>
      <t>：各年12月31日現在</t>
    </r>
    <rPh sb="8" eb="10">
      <t>ジュウミン</t>
    </rPh>
    <phoneticPr fontId="3"/>
  </si>
  <si>
    <t>タイ</t>
  </si>
  <si>
    <t>　　　　 年　次   国　　籍</t>
  </si>
  <si>
    <t>平成25年</t>
  </si>
  <si>
    <t>平成28年</t>
  </si>
  <si>
    <t>その他</t>
  </si>
  <si>
    <t>平成27年</t>
  </si>
  <si>
    <t>平成５年</t>
  </si>
  <si>
    <t>平成26年</t>
  </si>
  <si>
    <t>平成24年</t>
  </si>
  <si>
    <t>アメリカ</t>
  </si>
  <si>
    <t>平成22年</t>
  </si>
  <si>
    <t>平成15年</t>
  </si>
  <si>
    <t>平成21年</t>
  </si>
  <si>
    <t>平成20年</t>
  </si>
  <si>
    <t>平成19年</t>
  </si>
  <si>
    <t>平成18年</t>
  </si>
  <si>
    <t>平成17年</t>
  </si>
  <si>
    <t>イギリス</t>
  </si>
  <si>
    <t>平成16年</t>
  </si>
  <si>
    <t>平成14年</t>
  </si>
  <si>
    <t>平成13年</t>
  </si>
  <si>
    <t>フィリピン</t>
  </si>
  <si>
    <t>平成12年</t>
    <rPh sb="0" eb="2">
      <t>ヘイセイ</t>
    </rPh>
    <rPh sb="4" eb="5">
      <t>ネン</t>
    </rPh>
    <phoneticPr fontId="3"/>
  </si>
  <si>
    <t>平成11年</t>
  </si>
  <si>
    <t>平成10年</t>
  </si>
  <si>
    <t>平成９年</t>
  </si>
  <si>
    <t>令和3年</t>
    <rPh sb="0" eb="2">
      <t>レイワ</t>
    </rPh>
    <rPh sb="3" eb="4">
      <t>ネン</t>
    </rPh>
    <phoneticPr fontId="3"/>
  </si>
  <si>
    <t>平成８年</t>
  </si>
  <si>
    <t>平成７年</t>
  </si>
  <si>
    <t>平成６年</t>
  </si>
  <si>
    <t>合計</t>
    <rPh sb="0" eb="1">
      <t>ゴウ</t>
    </rPh>
    <rPh sb="1" eb="2">
      <t>ケイ</t>
    </rPh>
    <phoneticPr fontId="3"/>
  </si>
  <si>
    <t>朝鮮・韓国</t>
  </si>
  <si>
    <t>オーストラリア</t>
  </si>
  <si>
    <t>ドイツ</t>
  </si>
  <si>
    <t>中国</t>
  </si>
  <si>
    <t>ブラジル</t>
  </si>
  <si>
    <t>-</t>
  </si>
  <si>
    <t xml:space="preserve">        －</t>
  </si>
  <si>
    <t>マレーシア</t>
  </si>
  <si>
    <t>　　　  －</t>
  </si>
  <si>
    <t>令和元年</t>
    <rPh sb="0" eb="2">
      <t>レイワ</t>
    </rPh>
    <rPh sb="2" eb="4">
      <t>ガンネン</t>
    </rPh>
    <phoneticPr fontId="3"/>
  </si>
  <si>
    <t>資料：天理市市民課</t>
    <rPh sb="3" eb="5">
      <t>テンリ</t>
    </rPh>
    <rPh sb="5" eb="6">
      <t>シ</t>
    </rPh>
    <phoneticPr fontId="3"/>
  </si>
  <si>
    <t>注）平成２４年より、台湾については「その他」の合計欄に含む。</t>
    <rPh sb="0" eb="1">
      <t>チュウ</t>
    </rPh>
    <rPh sb="2" eb="4">
      <t>ヘイセイ</t>
    </rPh>
    <rPh sb="6" eb="7">
      <t>ネン</t>
    </rPh>
    <rPh sb="10" eb="12">
      <t>タイワン</t>
    </rPh>
    <rPh sb="20" eb="21">
      <t>タ</t>
    </rPh>
    <rPh sb="23" eb="25">
      <t>ゴウケイ</t>
    </rPh>
    <rPh sb="25" eb="26">
      <t>ラン</t>
    </rPh>
    <rPh sb="27" eb="28">
      <t>フク</t>
    </rPh>
    <phoneticPr fontId="3"/>
  </si>
  <si>
    <t>注）平成２４年より、「国籍別外国人登録人口」から「国籍別外国人住民人口」に名称変更。</t>
    <rPh sb="0" eb="1">
      <t>チュウ</t>
    </rPh>
    <rPh sb="2" eb="4">
      <t>ヘイセイ</t>
    </rPh>
    <rPh sb="6" eb="7">
      <t>ネン</t>
    </rPh>
    <rPh sb="11" eb="13">
      <t>コクセキ</t>
    </rPh>
    <rPh sb="13" eb="14">
      <t>ベツ</t>
    </rPh>
    <rPh sb="14" eb="16">
      <t>ガイコク</t>
    </rPh>
    <rPh sb="16" eb="17">
      <t>ジン</t>
    </rPh>
    <rPh sb="17" eb="19">
      <t>トウロク</t>
    </rPh>
    <rPh sb="19" eb="21">
      <t>ジンコウ</t>
    </rPh>
    <rPh sb="25" eb="27">
      <t>コクセキ</t>
    </rPh>
    <rPh sb="27" eb="28">
      <t>ベツ</t>
    </rPh>
    <rPh sb="28" eb="30">
      <t>ガイコク</t>
    </rPh>
    <rPh sb="30" eb="31">
      <t>ジン</t>
    </rPh>
    <rPh sb="31" eb="33">
      <t>ジュウミン</t>
    </rPh>
    <rPh sb="33" eb="35">
      <t>ジンコウ</t>
    </rPh>
    <rPh sb="37" eb="39">
      <t>メイショウ</t>
    </rPh>
    <rPh sb="39" eb="41">
      <t>ヘンコウ</t>
    </rPh>
    <phoneticPr fontId="3"/>
  </si>
  <si>
    <t>平成29年</t>
  </si>
  <si>
    <t>平成30年</t>
  </si>
  <si>
    <t>令和2年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</si>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</sst>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1"/>
      <color rgb="FFFF0000"/>
      <name val="ＭＳ Ｐゴシック"/>
      <family val="3"/>
    </font>
    <font>
      <sz val="20"/>
      <name val="ＭＳ Ｐゴシック"/>
      <family val="3"/>
    </font>
    <font>
      <b/>
      <sz val="12"/>
      <name val="ＭＳ Ｐゴシック"/>
      <family val="3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/>
    <xf numFmtId="176" fontId="0" fillId="0" borderId="0" xfId="0" applyNumberFormat="1" applyAlignment="1">
      <alignment vertical="center"/>
    </xf>
    <xf numFmtId="176" fontId="4" fillId="0" borderId="0" xfId="0" applyNumberFormat="1" applyFont="1" applyAlignment="1">
      <alignment vertical="center"/>
    </xf>
    <xf numFmtId="176" fontId="5" fillId="0" borderId="1" xfId="0" applyNumberFormat="1" applyFont="1" applyBorder="1" applyAlignment="1">
      <alignment horizontal="left" vertical="center"/>
    </xf>
    <xf numFmtId="176" fontId="0" fillId="2" borderId="2" xfId="0" applyNumberFormat="1" applyFill="1" applyBorder="1" applyAlignment="1">
      <alignment vertical="center" wrapText="1"/>
    </xf>
    <xf numFmtId="176" fontId="0" fillId="3" borderId="2" xfId="0" applyNumberFormat="1" applyFill="1" applyBorder="1" applyAlignment="1">
      <alignment horizontal="center" vertical="center" wrapText="1"/>
    </xf>
    <xf numFmtId="176" fontId="0" fillId="0" borderId="2" xfId="0" applyNumberFormat="1" applyBorder="1" applyAlignment="1">
      <alignment vertical="center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176" fontId="6" fillId="3" borderId="2" xfId="0" applyNumberFormat="1" applyFont="1" applyFill="1" applyBorder="1" applyAlignment="1" applyProtection="1">
      <alignment horizontal="right" vertical="center"/>
      <protection locked="0"/>
    </xf>
    <xf numFmtId="176" fontId="0" fillId="0" borderId="2" xfId="0" applyNumberFormat="1" applyBorder="1" applyAlignment="1" applyProtection="1">
      <alignment vertical="center"/>
      <protection locked="0"/>
    </xf>
    <xf numFmtId="176" fontId="0" fillId="2" borderId="2" xfId="0" applyNumberForma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0" xfId="0" applyNumberFormat="1" applyAlignment="1">
      <alignment horizontal="left" vertical="center"/>
    </xf>
  </cellXfs>
  <cellStyles count="29">
    <cellStyle name="桁区切り 2" xfId="1"/>
    <cellStyle name="桁区切り 3" xfId="2"/>
    <cellStyle name="桁区切り 3 2" xfId="3"/>
    <cellStyle name="桁区切り 3 2 2" xfId="4"/>
    <cellStyle name="桁区切り 3 3" xfId="5"/>
    <cellStyle name="桁区切り 3 3 2" xfId="6"/>
    <cellStyle name="桁区切り 3 4" xfId="7"/>
    <cellStyle name="桁区切り 3 4 2" xfId="8"/>
    <cellStyle name="桁区切り 3 5" xfId="9"/>
    <cellStyle name="桁区切り 3 5 2" xfId="10"/>
    <cellStyle name="桁区切り 3 6" xfId="11"/>
    <cellStyle name="桁区切り 4" xfId="12"/>
    <cellStyle name="桁区切り 4 2" xfId="13"/>
    <cellStyle name="標準" xfId="0" builtinId="0"/>
    <cellStyle name="標準 2" xfId="14"/>
    <cellStyle name="標準 3" xfId="15"/>
    <cellStyle name="標準 4" xfId="16"/>
    <cellStyle name="標準 4 2" xfId="17"/>
    <cellStyle name="標準 4 2 2" xfId="18"/>
    <cellStyle name="標準 4 3" xfId="19"/>
    <cellStyle name="標準 4 3 2" xfId="20"/>
    <cellStyle name="標準 4 4" xfId="21"/>
    <cellStyle name="標準 4 4 2" xfId="22"/>
    <cellStyle name="標準 4 5" xfId="23"/>
    <cellStyle name="標準 4 5 2" xfId="24"/>
    <cellStyle name="標準 4 6" xfId="25"/>
    <cellStyle name="標準 5" xfId="26"/>
    <cellStyle name="標準 6" xfId="27"/>
    <cellStyle name="標準 6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</xdr:colOff>
      <xdr:row>1</xdr:row>
      <xdr:rowOff>9525</xdr:rowOff>
    </xdr:from>
    <xdr:to>
      <xdr:col>1</xdr:col>
      <xdr:colOff>0</xdr:colOff>
      <xdr:row>1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8415" y="314325"/>
          <a:ext cx="93408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workbookViewId="0">
      <selection activeCell="D14" sqref="D14"/>
    </sheetView>
  </sheetViews>
  <sheetFormatPr defaultRowHeight="13.5" x14ac:dyDescent="0.15"/>
  <cols>
    <col min="1" max="1" width="12.5" style="1" customWidth="1"/>
    <col min="2" max="9" width="9.125" style="1" customWidth="1"/>
    <col min="10" max="19" width="8.75" style="1" customWidth="1"/>
    <col min="20" max="25" width="8.75" style="1" bestFit="1" customWidth="1"/>
    <col min="26" max="30" width="8" style="1" bestFit="1" customWidth="1"/>
    <col min="31" max="263" width="9" style="1" customWidth="1"/>
    <col min="264" max="264" width="12.5" style="1" customWidth="1"/>
    <col min="265" max="275" width="8.75" style="1" customWidth="1"/>
    <col min="276" max="281" width="8.75" style="1" bestFit="1" customWidth="1"/>
    <col min="282" max="286" width="8" style="1" bestFit="1" customWidth="1"/>
    <col min="287" max="519" width="9" style="1" customWidth="1"/>
    <col min="520" max="520" width="12.5" style="1" customWidth="1"/>
    <col min="521" max="531" width="8.75" style="1" customWidth="1"/>
    <col min="532" max="537" width="8.75" style="1" bestFit="1" customWidth="1"/>
    <col min="538" max="542" width="8" style="1" bestFit="1" customWidth="1"/>
    <col min="543" max="775" width="9" style="1" customWidth="1"/>
    <col min="776" max="776" width="12.5" style="1" customWidth="1"/>
    <col min="777" max="787" width="8.75" style="1" customWidth="1"/>
    <col min="788" max="793" width="8.75" style="1" bestFit="1" customWidth="1"/>
    <col min="794" max="798" width="8" style="1" bestFit="1" customWidth="1"/>
    <col min="799" max="1031" width="9" style="1" customWidth="1"/>
    <col min="1032" max="1032" width="12.5" style="1" customWidth="1"/>
    <col min="1033" max="1043" width="8.75" style="1" customWidth="1"/>
    <col min="1044" max="1049" width="8.75" style="1" bestFit="1" customWidth="1"/>
    <col min="1050" max="1054" width="8" style="1" bestFit="1" customWidth="1"/>
    <col min="1055" max="1287" width="9" style="1" customWidth="1"/>
    <col min="1288" max="1288" width="12.5" style="1" customWidth="1"/>
    <col min="1289" max="1299" width="8.75" style="1" customWidth="1"/>
    <col min="1300" max="1305" width="8.75" style="1" bestFit="1" customWidth="1"/>
    <col min="1306" max="1310" width="8" style="1" bestFit="1" customWidth="1"/>
    <col min="1311" max="1543" width="9" style="1" customWidth="1"/>
    <col min="1544" max="1544" width="12.5" style="1" customWidth="1"/>
    <col min="1545" max="1555" width="8.75" style="1" customWidth="1"/>
    <col min="1556" max="1561" width="8.75" style="1" bestFit="1" customWidth="1"/>
    <col min="1562" max="1566" width="8" style="1" bestFit="1" customWidth="1"/>
    <col min="1567" max="1799" width="9" style="1" customWidth="1"/>
    <col min="1800" max="1800" width="12.5" style="1" customWidth="1"/>
    <col min="1801" max="1811" width="8.75" style="1" customWidth="1"/>
    <col min="1812" max="1817" width="8.75" style="1" bestFit="1" customWidth="1"/>
    <col min="1818" max="1822" width="8" style="1" bestFit="1" customWidth="1"/>
    <col min="1823" max="2055" width="9" style="1" customWidth="1"/>
    <col min="2056" max="2056" width="12.5" style="1" customWidth="1"/>
    <col min="2057" max="2067" width="8.75" style="1" customWidth="1"/>
    <col min="2068" max="2073" width="8.75" style="1" bestFit="1" customWidth="1"/>
    <col min="2074" max="2078" width="8" style="1" bestFit="1" customWidth="1"/>
    <col min="2079" max="2311" width="9" style="1" customWidth="1"/>
    <col min="2312" max="2312" width="12.5" style="1" customWidth="1"/>
    <col min="2313" max="2323" width="8.75" style="1" customWidth="1"/>
    <col min="2324" max="2329" width="8.75" style="1" bestFit="1" customWidth="1"/>
    <col min="2330" max="2334" width="8" style="1" bestFit="1" customWidth="1"/>
    <col min="2335" max="2567" width="9" style="1" customWidth="1"/>
    <col min="2568" max="2568" width="12.5" style="1" customWidth="1"/>
    <col min="2569" max="2579" width="8.75" style="1" customWidth="1"/>
    <col min="2580" max="2585" width="8.75" style="1" bestFit="1" customWidth="1"/>
    <col min="2586" max="2590" width="8" style="1" bestFit="1" customWidth="1"/>
    <col min="2591" max="2823" width="9" style="1" customWidth="1"/>
    <col min="2824" max="2824" width="12.5" style="1" customWidth="1"/>
    <col min="2825" max="2835" width="8.75" style="1" customWidth="1"/>
    <col min="2836" max="2841" width="8.75" style="1" bestFit="1" customWidth="1"/>
    <col min="2842" max="2846" width="8" style="1" bestFit="1" customWidth="1"/>
    <col min="2847" max="3079" width="9" style="1" customWidth="1"/>
    <col min="3080" max="3080" width="12.5" style="1" customWidth="1"/>
    <col min="3081" max="3091" width="8.75" style="1" customWidth="1"/>
    <col min="3092" max="3097" width="8.75" style="1" bestFit="1" customWidth="1"/>
    <col min="3098" max="3102" width="8" style="1" bestFit="1" customWidth="1"/>
    <col min="3103" max="3335" width="9" style="1" customWidth="1"/>
    <col min="3336" max="3336" width="12.5" style="1" customWidth="1"/>
    <col min="3337" max="3347" width="8.75" style="1" customWidth="1"/>
    <col min="3348" max="3353" width="8.75" style="1" bestFit="1" customWidth="1"/>
    <col min="3354" max="3358" width="8" style="1" bestFit="1" customWidth="1"/>
    <col min="3359" max="3591" width="9" style="1" customWidth="1"/>
    <col min="3592" max="3592" width="12.5" style="1" customWidth="1"/>
    <col min="3593" max="3603" width="8.75" style="1" customWidth="1"/>
    <col min="3604" max="3609" width="8.75" style="1" bestFit="1" customWidth="1"/>
    <col min="3610" max="3614" width="8" style="1" bestFit="1" customWidth="1"/>
    <col min="3615" max="3847" width="9" style="1" customWidth="1"/>
    <col min="3848" max="3848" width="12.5" style="1" customWidth="1"/>
    <col min="3849" max="3859" width="8.75" style="1" customWidth="1"/>
    <col min="3860" max="3865" width="8.75" style="1" bestFit="1" customWidth="1"/>
    <col min="3866" max="3870" width="8" style="1" bestFit="1" customWidth="1"/>
    <col min="3871" max="4103" width="9" style="1" customWidth="1"/>
    <col min="4104" max="4104" width="12.5" style="1" customWidth="1"/>
    <col min="4105" max="4115" width="8.75" style="1" customWidth="1"/>
    <col min="4116" max="4121" width="8.75" style="1" bestFit="1" customWidth="1"/>
    <col min="4122" max="4126" width="8" style="1" bestFit="1" customWidth="1"/>
    <col min="4127" max="4359" width="9" style="1" customWidth="1"/>
    <col min="4360" max="4360" width="12.5" style="1" customWidth="1"/>
    <col min="4361" max="4371" width="8.75" style="1" customWidth="1"/>
    <col min="4372" max="4377" width="8.75" style="1" bestFit="1" customWidth="1"/>
    <col min="4378" max="4382" width="8" style="1" bestFit="1" customWidth="1"/>
    <col min="4383" max="4615" width="9" style="1" customWidth="1"/>
    <col min="4616" max="4616" width="12.5" style="1" customWidth="1"/>
    <col min="4617" max="4627" width="8.75" style="1" customWidth="1"/>
    <col min="4628" max="4633" width="8.75" style="1" bestFit="1" customWidth="1"/>
    <col min="4634" max="4638" width="8" style="1" bestFit="1" customWidth="1"/>
    <col min="4639" max="4871" width="9" style="1" customWidth="1"/>
    <col min="4872" max="4872" width="12.5" style="1" customWidth="1"/>
    <col min="4873" max="4883" width="8.75" style="1" customWidth="1"/>
    <col min="4884" max="4889" width="8.75" style="1" bestFit="1" customWidth="1"/>
    <col min="4890" max="4894" width="8" style="1" bestFit="1" customWidth="1"/>
    <col min="4895" max="5127" width="9" style="1" customWidth="1"/>
    <col min="5128" max="5128" width="12.5" style="1" customWidth="1"/>
    <col min="5129" max="5139" width="8.75" style="1" customWidth="1"/>
    <col min="5140" max="5145" width="8.75" style="1" bestFit="1" customWidth="1"/>
    <col min="5146" max="5150" width="8" style="1" bestFit="1" customWidth="1"/>
    <col min="5151" max="5383" width="9" style="1" customWidth="1"/>
    <col min="5384" max="5384" width="12.5" style="1" customWidth="1"/>
    <col min="5385" max="5395" width="8.75" style="1" customWidth="1"/>
    <col min="5396" max="5401" width="8.75" style="1" bestFit="1" customWidth="1"/>
    <col min="5402" max="5406" width="8" style="1" bestFit="1" customWidth="1"/>
    <col min="5407" max="5639" width="9" style="1" customWidth="1"/>
    <col min="5640" max="5640" width="12.5" style="1" customWidth="1"/>
    <col min="5641" max="5651" width="8.75" style="1" customWidth="1"/>
    <col min="5652" max="5657" width="8.75" style="1" bestFit="1" customWidth="1"/>
    <col min="5658" max="5662" width="8" style="1" bestFit="1" customWidth="1"/>
    <col min="5663" max="5895" width="9" style="1" customWidth="1"/>
    <col min="5896" max="5896" width="12.5" style="1" customWidth="1"/>
    <col min="5897" max="5907" width="8.75" style="1" customWidth="1"/>
    <col min="5908" max="5913" width="8.75" style="1" bestFit="1" customWidth="1"/>
    <col min="5914" max="5918" width="8" style="1" bestFit="1" customWidth="1"/>
    <col min="5919" max="6151" width="9" style="1" customWidth="1"/>
    <col min="6152" max="6152" width="12.5" style="1" customWidth="1"/>
    <col min="6153" max="6163" width="8.75" style="1" customWidth="1"/>
    <col min="6164" max="6169" width="8.75" style="1" bestFit="1" customWidth="1"/>
    <col min="6170" max="6174" width="8" style="1" bestFit="1" customWidth="1"/>
    <col min="6175" max="6407" width="9" style="1" customWidth="1"/>
    <col min="6408" max="6408" width="12.5" style="1" customWidth="1"/>
    <col min="6409" max="6419" width="8.75" style="1" customWidth="1"/>
    <col min="6420" max="6425" width="8.75" style="1" bestFit="1" customWidth="1"/>
    <col min="6426" max="6430" width="8" style="1" bestFit="1" customWidth="1"/>
    <col min="6431" max="6663" width="9" style="1" customWidth="1"/>
    <col min="6664" max="6664" width="12.5" style="1" customWidth="1"/>
    <col min="6665" max="6675" width="8.75" style="1" customWidth="1"/>
    <col min="6676" max="6681" width="8.75" style="1" bestFit="1" customWidth="1"/>
    <col min="6682" max="6686" width="8" style="1" bestFit="1" customWidth="1"/>
    <col min="6687" max="6919" width="9" style="1" customWidth="1"/>
    <col min="6920" max="6920" width="12.5" style="1" customWidth="1"/>
    <col min="6921" max="6931" width="8.75" style="1" customWidth="1"/>
    <col min="6932" max="6937" width="8.75" style="1" bestFit="1" customWidth="1"/>
    <col min="6938" max="6942" width="8" style="1" bestFit="1" customWidth="1"/>
    <col min="6943" max="7175" width="9" style="1" customWidth="1"/>
    <col min="7176" max="7176" width="12.5" style="1" customWidth="1"/>
    <col min="7177" max="7187" width="8.75" style="1" customWidth="1"/>
    <col min="7188" max="7193" width="8.75" style="1" bestFit="1" customWidth="1"/>
    <col min="7194" max="7198" width="8" style="1" bestFit="1" customWidth="1"/>
    <col min="7199" max="7431" width="9" style="1" customWidth="1"/>
    <col min="7432" max="7432" width="12.5" style="1" customWidth="1"/>
    <col min="7433" max="7443" width="8.75" style="1" customWidth="1"/>
    <col min="7444" max="7449" width="8.75" style="1" bestFit="1" customWidth="1"/>
    <col min="7450" max="7454" width="8" style="1" bestFit="1" customWidth="1"/>
    <col min="7455" max="7687" width="9" style="1" customWidth="1"/>
    <col min="7688" max="7688" width="12.5" style="1" customWidth="1"/>
    <col min="7689" max="7699" width="8.75" style="1" customWidth="1"/>
    <col min="7700" max="7705" width="8.75" style="1" bestFit="1" customWidth="1"/>
    <col min="7706" max="7710" width="8" style="1" bestFit="1" customWidth="1"/>
    <col min="7711" max="7943" width="9" style="1" customWidth="1"/>
    <col min="7944" max="7944" width="12.5" style="1" customWidth="1"/>
    <col min="7945" max="7955" width="8.75" style="1" customWidth="1"/>
    <col min="7956" max="7961" width="8.75" style="1" bestFit="1" customWidth="1"/>
    <col min="7962" max="7966" width="8" style="1" bestFit="1" customWidth="1"/>
    <col min="7967" max="8199" width="9" style="1" customWidth="1"/>
    <col min="8200" max="8200" width="12.5" style="1" customWidth="1"/>
    <col min="8201" max="8211" width="8.75" style="1" customWidth="1"/>
    <col min="8212" max="8217" width="8.75" style="1" bestFit="1" customWidth="1"/>
    <col min="8218" max="8222" width="8" style="1" bestFit="1" customWidth="1"/>
    <col min="8223" max="8455" width="9" style="1" customWidth="1"/>
    <col min="8456" max="8456" width="12.5" style="1" customWidth="1"/>
    <col min="8457" max="8467" width="8.75" style="1" customWidth="1"/>
    <col min="8468" max="8473" width="8.75" style="1" bestFit="1" customWidth="1"/>
    <col min="8474" max="8478" width="8" style="1" bestFit="1" customWidth="1"/>
    <col min="8479" max="8711" width="9" style="1" customWidth="1"/>
    <col min="8712" max="8712" width="12.5" style="1" customWidth="1"/>
    <col min="8713" max="8723" width="8.75" style="1" customWidth="1"/>
    <col min="8724" max="8729" width="8.75" style="1" bestFit="1" customWidth="1"/>
    <col min="8730" max="8734" width="8" style="1" bestFit="1" customWidth="1"/>
    <col min="8735" max="8967" width="9" style="1" customWidth="1"/>
    <col min="8968" max="8968" width="12.5" style="1" customWidth="1"/>
    <col min="8969" max="8979" width="8.75" style="1" customWidth="1"/>
    <col min="8980" max="8985" width="8.75" style="1" bestFit="1" customWidth="1"/>
    <col min="8986" max="8990" width="8" style="1" bestFit="1" customWidth="1"/>
    <col min="8991" max="9223" width="9" style="1" customWidth="1"/>
    <col min="9224" max="9224" width="12.5" style="1" customWidth="1"/>
    <col min="9225" max="9235" width="8.75" style="1" customWidth="1"/>
    <col min="9236" max="9241" width="8.75" style="1" bestFit="1" customWidth="1"/>
    <col min="9242" max="9246" width="8" style="1" bestFit="1" customWidth="1"/>
    <col min="9247" max="9479" width="9" style="1" customWidth="1"/>
    <col min="9480" max="9480" width="12.5" style="1" customWidth="1"/>
    <col min="9481" max="9491" width="8.75" style="1" customWidth="1"/>
    <col min="9492" max="9497" width="8.75" style="1" bestFit="1" customWidth="1"/>
    <col min="9498" max="9502" width="8" style="1" bestFit="1" customWidth="1"/>
    <col min="9503" max="9735" width="9" style="1" customWidth="1"/>
    <col min="9736" max="9736" width="12.5" style="1" customWidth="1"/>
    <col min="9737" max="9747" width="8.75" style="1" customWidth="1"/>
    <col min="9748" max="9753" width="8.75" style="1" bestFit="1" customWidth="1"/>
    <col min="9754" max="9758" width="8" style="1" bestFit="1" customWidth="1"/>
    <col min="9759" max="9991" width="9" style="1" customWidth="1"/>
    <col min="9992" max="9992" width="12.5" style="1" customWidth="1"/>
    <col min="9993" max="10003" width="8.75" style="1" customWidth="1"/>
    <col min="10004" max="10009" width="8.75" style="1" bestFit="1" customWidth="1"/>
    <col min="10010" max="10014" width="8" style="1" bestFit="1" customWidth="1"/>
    <col min="10015" max="10247" width="9" style="1" customWidth="1"/>
    <col min="10248" max="10248" width="12.5" style="1" customWidth="1"/>
    <col min="10249" max="10259" width="8.75" style="1" customWidth="1"/>
    <col min="10260" max="10265" width="8.75" style="1" bestFit="1" customWidth="1"/>
    <col min="10266" max="10270" width="8" style="1" bestFit="1" customWidth="1"/>
    <col min="10271" max="10503" width="9" style="1" customWidth="1"/>
    <col min="10504" max="10504" width="12.5" style="1" customWidth="1"/>
    <col min="10505" max="10515" width="8.75" style="1" customWidth="1"/>
    <col min="10516" max="10521" width="8.75" style="1" bestFit="1" customWidth="1"/>
    <col min="10522" max="10526" width="8" style="1" bestFit="1" customWidth="1"/>
    <col min="10527" max="10759" width="9" style="1" customWidth="1"/>
    <col min="10760" max="10760" width="12.5" style="1" customWidth="1"/>
    <col min="10761" max="10771" width="8.75" style="1" customWidth="1"/>
    <col min="10772" max="10777" width="8.75" style="1" bestFit="1" customWidth="1"/>
    <col min="10778" max="10782" width="8" style="1" bestFit="1" customWidth="1"/>
    <col min="10783" max="11015" width="9" style="1" customWidth="1"/>
    <col min="11016" max="11016" width="12.5" style="1" customWidth="1"/>
    <col min="11017" max="11027" width="8.75" style="1" customWidth="1"/>
    <col min="11028" max="11033" width="8.75" style="1" bestFit="1" customWidth="1"/>
    <col min="11034" max="11038" width="8" style="1" bestFit="1" customWidth="1"/>
    <col min="11039" max="11271" width="9" style="1" customWidth="1"/>
    <col min="11272" max="11272" width="12.5" style="1" customWidth="1"/>
    <col min="11273" max="11283" width="8.75" style="1" customWidth="1"/>
    <col min="11284" max="11289" width="8.75" style="1" bestFit="1" customWidth="1"/>
    <col min="11290" max="11294" width="8" style="1" bestFit="1" customWidth="1"/>
    <col min="11295" max="11527" width="9" style="1" customWidth="1"/>
    <col min="11528" max="11528" width="12.5" style="1" customWidth="1"/>
    <col min="11529" max="11539" width="8.75" style="1" customWidth="1"/>
    <col min="11540" max="11545" width="8.75" style="1" bestFit="1" customWidth="1"/>
    <col min="11546" max="11550" width="8" style="1" bestFit="1" customWidth="1"/>
    <col min="11551" max="11783" width="9" style="1" customWidth="1"/>
    <col min="11784" max="11784" width="12.5" style="1" customWidth="1"/>
    <col min="11785" max="11795" width="8.75" style="1" customWidth="1"/>
    <col min="11796" max="11801" width="8.75" style="1" bestFit="1" customWidth="1"/>
    <col min="11802" max="11806" width="8" style="1" bestFit="1" customWidth="1"/>
    <col min="11807" max="12039" width="9" style="1" customWidth="1"/>
    <col min="12040" max="12040" width="12.5" style="1" customWidth="1"/>
    <col min="12041" max="12051" width="8.75" style="1" customWidth="1"/>
    <col min="12052" max="12057" width="8.75" style="1" bestFit="1" customWidth="1"/>
    <col min="12058" max="12062" width="8" style="1" bestFit="1" customWidth="1"/>
    <col min="12063" max="12295" width="9" style="1" customWidth="1"/>
    <col min="12296" max="12296" width="12.5" style="1" customWidth="1"/>
    <col min="12297" max="12307" width="8.75" style="1" customWidth="1"/>
    <col min="12308" max="12313" width="8.75" style="1" bestFit="1" customWidth="1"/>
    <col min="12314" max="12318" width="8" style="1" bestFit="1" customWidth="1"/>
    <col min="12319" max="12551" width="9" style="1" customWidth="1"/>
    <col min="12552" max="12552" width="12.5" style="1" customWidth="1"/>
    <col min="12553" max="12563" width="8.75" style="1" customWidth="1"/>
    <col min="12564" max="12569" width="8.75" style="1" bestFit="1" customWidth="1"/>
    <col min="12570" max="12574" width="8" style="1" bestFit="1" customWidth="1"/>
    <col min="12575" max="12807" width="9" style="1" customWidth="1"/>
    <col min="12808" max="12808" width="12.5" style="1" customWidth="1"/>
    <col min="12809" max="12819" width="8.75" style="1" customWidth="1"/>
    <col min="12820" max="12825" width="8.75" style="1" bestFit="1" customWidth="1"/>
    <col min="12826" max="12830" width="8" style="1" bestFit="1" customWidth="1"/>
    <col min="12831" max="13063" width="9" style="1" customWidth="1"/>
    <col min="13064" max="13064" width="12.5" style="1" customWidth="1"/>
    <col min="13065" max="13075" width="8.75" style="1" customWidth="1"/>
    <col min="13076" max="13081" width="8.75" style="1" bestFit="1" customWidth="1"/>
    <col min="13082" max="13086" width="8" style="1" bestFit="1" customWidth="1"/>
    <col min="13087" max="13319" width="9" style="1" customWidth="1"/>
    <col min="13320" max="13320" width="12.5" style="1" customWidth="1"/>
    <col min="13321" max="13331" width="8.75" style="1" customWidth="1"/>
    <col min="13332" max="13337" width="8.75" style="1" bestFit="1" customWidth="1"/>
    <col min="13338" max="13342" width="8" style="1" bestFit="1" customWidth="1"/>
    <col min="13343" max="13575" width="9" style="1" customWidth="1"/>
    <col min="13576" max="13576" width="12.5" style="1" customWidth="1"/>
    <col min="13577" max="13587" width="8.75" style="1" customWidth="1"/>
    <col min="13588" max="13593" width="8.75" style="1" bestFit="1" customWidth="1"/>
    <col min="13594" max="13598" width="8" style="1" bestFit="1" customWidth="1"/>
    <col min="13599" max="13831" width="9" style="1" customWidth="1"/>
    <col min="13832" max="13832" width="12.5" style="1" customWidth="1"/>
    <col min="13833" max="13843" width="8.75" style="1" customWidth="1"/>
    <col min="13844" max="13849" width="8.75" style="1" bestFit="1" customWidth="1"/>
    <col min="13850" max="13854" width="8" style="1" bestFit="1" customWidth="1"/>
    <col min="13855" max="14087" width="9" style="1" customWidth="1"/>
    <col min="14088" max="14088" width="12.5" style="1" customWidth="1"/>
    <col min="14089" max="14099" width="8.75" style="1" customWidth="1"/>
    <col min="14100" max="14105" width="8.75" style="1" bestFit="1" customWidth="1"/>
    <col min="14106" max="14110" width="8" style="1" bestFit="1" customWidth="1"/>
    <col min="14111" max="14343" width="9" style="1" customWidth="1"/>
    <col min="14344" max="14344" width="12.5" style="1" customWidth="1"/>
    <col min="14345" max="14355" width="8.75" style="1" customWidth="1"/>
    <col min="14356" max="14361" width="8.75" style="1" bestFit="1" customWidth="1"/>
    <col min="14362" max="14366" width="8" style="1" bestFit="1" customWidth="1"/>
    <col min="14367" max="14599" width="9" style="1" customWidth="1"/>
    <col min="14600" max="14600" width="12.5" style="1" customWidth="1"/>
    <col min="14601" max="14611" width="8.75" style="1" customWidth="1"/>
    <col min="14612" max="14617" width="8.75" style="1" bestFit="1" customWidth="1"/>
    <col min="14618" max="14622" width="8" style="1" bestFit="1" customWidth="1"/>
    <col min="14623" max="14855" width="9" style="1" customWidth="1"/>
    <col min="14856" max="14856" width="12.5" style="1" customWidth="1"/>
    <col min="14857" max="14867" width="8.75" style="1" customWidth="1"/>
    <col min="14868" max="14873" width="8.75" style="1" bestFit="1" customWidth="1"/>
    <col min="14874" max="14878" width="8" style="1" bestFit="1" customWidth="1"/>
    <col min="14879" max="15111" width="9" style="1" customWidth="1"/>
    <col min="15112" max="15112" width="12.5" style="1" customWidth="1"/>
    <col min="15113" max="15123" width="8.75" style="1" customWidth="1"/>
    <col min="15124" max="15129" width="8.75" style="1" bestFit="1" customWidth="1"/>
    <col min="15130" max="15134" width="8" style="1" bestFit="1" customWidth="1"/>
    <col min="15135" max="15367" width="9" style="1" customWidth="1"/>
    <col min="15368" max="15368" width="12.5" style="1" customWidth="1"/>
    <col min="15369" max="15379" width="8.75" style="1" customWidth="1"/>
    <col min="15380" max="15385" width="8.75" style="1" bestFit="1" customWidth="1"/>
    <col min="15386" max="15390" width="8" style="1" bestFit="1" customWidth="1"/>
    <col min="15391" max="15623" width="9" style="1" customWidth="1"/>
    <col min="15624" max="15624" width="12.5" style="1" customWidth="1"/>
    <col min="15625" max="15635" width="8.75" style="1" customWidth="1"/>
    <col min="15636" max="15641" width="8.75" style="1" bestFit="1" customWidth="1"/>
    <col min="15642" max="15646" width="8" style="1" bestFit="1" customWidth="1"/>
    <col min="15647" max="15879" width="9" style="1" customWidth="1"/>
    <col min="15880" max="15880" width="12.5" style="1" customWidth="1"/>
    <col min="15881" max="15891" width="8.75" style="1" customWidth="1"/>
    <col min="15892" max="15897" width="8.75" style="1" bestFit="1" customWidth="1"/>
    <col min="15898" max="15902" width="8" style="1" bestFit="1" customWidth="1"/>
    <col min="15903" max="16135" width="9" style="1" customWidth="1"/>
    <col min="16136" max="16136" width="12.5" style="1" customWidth="1"/>
    <col min="16137" max="16147" width="8.75" style="1" customWidth="1"/>
    <col min="16148" max="16153" width="8.75" style="1" bestFit="1" customWidth="1"/>
    <col min="16154" max="16158" width="8" style="1" bestFit="1" customWidth="1"/>
    <col min="16159" max="16384" width="9" style="1" customWidth="1"/>
  </cols>
  <sheetData>
    <row r="1" spans="1:31" ht="24" x14ac:dyDescent="0.15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1" ht="27" x14ac:dyDescent="0.15">
      <c r="A2" s="4" t="s">
        <v>4</v>
      </c>
      <c r="B2" s="7" t="s">
        <v>50</v>
      </c>
      <c r="C2" s="7" t="s">
        <v>29</v>
      </c>
      <c r="D2" s="7" t="s">
        <v>49</v>
      </c>
      <c r="E2" s="10" t="s">
        <v>43</v>
      </c>
      <c r="F2" s="10" t="s">
        <v>48</v>
      </c>
      <c r="G2" s="10" t="s">
        <v>47</v>
      </c>
      <c r="H2" s="10" t="s">
        <v>6</v>
      </c>
      <c r="I2" s="10" t="s">
        <v>8</v>
      </c>
      <c r="J2" s="10" t="s">
        <v>10</v>
      </c>
      <c r="K2" s="10" t="s">
        <v>5</v>
      </c>
      <c r="L2" s="10" t="s">
        <v>11</v>
      </c>
      <c r="M2" s="10" t="s">
        <v>1</v>
      </c>
      <c r="N2" s="10" t="s">
        <v>13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21</v>
      </c>
      <c r="U2" s="10" t="s">
        <v>14</v>
      </c>
      <c r="V2" s="10" t="s">
        <v>22</v>
      </c>
      <c r="W2" s="10" t="s">
        <v>23</v>
      </c>
      <c r="X2" s="10" t="s">
        <v>25</v>
      </c>
      <c r="Y2" s="10" t="s">
        <v>26</v>
      </c>
      <c r="Z2" s="10" t="s">
        <v>27</v>
      </c>
      <c r="AA2" s="10" t="s">
        <v>28</v>
      </c>
      <c r="AB2" s="10" t="s">
        <v>30</v>
      </c>
      <c r="AC2" s="10" t="s">
        <v>31</v>
      </c>
      <c r="AD2" s="10" t="s">
        <v>32</v>
      </c>
      <c r="AE2" s="10" t="s">
        <v>9</v>
      </c>
    </row>
    <row r="3" spans="1:31" ht="14.25" x14ac:dyDescent="0.15">
      <c r="A3" s="5" t="s">
        <v>33</v>
      </c>
      <c r="B3" s="8">
        <f t="shared" ref="B3:G3" si="0">SUM(B4:B15)</f>
        <v>928</v>
      </c>
      <c r="C3" s="8">
        <f t="shared" si="0"/>
        <v>886</v>
      </c>
      <c r="D3" s="8">
        <f t="shared" si="0"/>
        <v>870</v>
      </c>
      <c r="E3" s="11">
        <f t="shared" si="0"/>
        <v>946</v>
      </c>
      <c r="F3" s="11">
        <f t="shared" si="0"/>
        <v>859</v>
      </c>
      <c r="G3" s="11">
        <f t="shared" si="0"/>
        <v>800</v>
      </c>
      <c r="H3" s="11">
        <v>825</v>
      </c>
      <c r="I3" s="11">
        <v>821</v>
      </c>
      <c r="J3" s="11">
        <f>SUM(J4:J15)</f>
        <v>794</v>
      </c>
      <c r="K3" s="11">
        <f>SUM(K4:K15)</f>
        <v>817</v>
      </c>
      <c r="L3" s="11">
        <f>SUM(L4:L15)</f>
        <v>842</v>
      </c>
      <c r="M3" s="11">
        <v>835</v>
      </c>
      <c r="N3" s="11">
        <v>838</v>
      </c>
      <c r="O3" s="11">
        <f t="shared" ref="O3:AE3" si="1">SUM(O4:O15)</f>
        <v>839</v>
      </c>
      <c r="P3" s="11">
        <f t="shared" si="1"/>
        <v>832</v>
      </c>
      <c r="Q3" s="11">
        <f t="shared" si="1"/>
        <v>858</v>
      </c>
      <c r="R3" s="11">
        <f t="shared" si="1"/>
        <v>873</v>
      </c>
      <c r="S3" s="11">
        <f t="shared" si="1"/>
        <v>888</v>
      </c>
      <c r="T3" s="11">
        <f t="shared" si="1"/>
        <v>849</v>
      </c>
      <c r="U3" s="11">
        <f t="shared" si="1"/>
        <v>830</v>
      </c>
      <c r="V3" s="11">
        <f t="shared" si="1"/>
        <v>860</v>
      </c>
      <c r="W3" s="11">
        <f t="shared" si="1"/>
        <v>878</v>
      </c>
      <c r="X3" s="11">
        <f t="shared" si="1"/>
        <v>815</v>
      </c>
      <c r="Y3" s="11">
        <f t="shared" si="1"/>
        <v>795</v>
      </c>
      <c r="Z3" s="11">
        <f t="shared" si="1"/>
        <v>838</v>
      </c>
      <c r="AA3" s="11">
        <f t="shared" si="1"/>
        <v>851</v>
      </c>
      <c r="AB3" s="11">
        <f t="shared" si="1"/>
        <v>875</v>
      </c>
      <c r="AC3" s="11">
        <f t="shared" si="1"/>
        <v>846</v>
      </c>
      <c r="AD3" s="11">
        <f t="shared" si="1"/>
        <v>866</v>
      </c>
      <c r="AE3" s="11">
        <f t="shared" si="1"/>
        <v>876</v>
      </c>
    </row>
    <row r="4" spans="1:31" ht="18" customHeight="1" x14ac:dyDescent="0.15">
      <c r="A4" s="6" t="s">
        <v>34</v>
      </c>
      <c r="B4" s="9">
        <v>158</v>
      </c>
      <c r="C4" s="9">
        <v>166</v>
      </c>
      <c r="D4" s="9">
        <v>174</v>
      </c>
      <c r="E4" s="6">
        <v>208</v>
      </c>
      <c r="F4" s="6">
        <v>214</v>
      </c>
      <c r="G4" s="6">
        <v>214</v>
      </c>
      <c r="H4" s="6">
        <v>229</v>
      </c>
      <c r="I4" s="6">
        <v>229</v>
      </c>
      <c r="J4" s="6">
        <v>229</v>
      </c>
      <c r="K4" s="6">
        <v>239</v>
      </c>
      <c r="L4" s="6">
        <v>256</v>
      </c>
      <c r="M4" s="6">
        <v>269</v>
      </c>
      <c r="N4" s="6">
        <v>272</v>
      </c>
      <c r="O4" s="6">
        <v>279</v>
      </c>
      <c r="P4" s="6">
        <v>306</v>
      </c>
      <c r="Q4" s="6">
        <f>3+94+9+223</f>
        <v>329</v>
      </c>
      <c r="R4" s="6">
        <v>318</v>
      </c>
      <c r="S4" s="6">
        <v>327</v>
      </c>
      <c r="T4" s="6">
        <v>344</v>
      </c>
      <c r="U4" s="6">
        <v>361</v>
      </c>
      <c r="V4" s="6">
        <v>372</v>
      </c>
      <c r="W4" s="6">
        <v>385</v>
      </c>
      <c r="X4" s="6">
        <v>405</v>
      </c>
      <c r="Y4" s="6">
        <v>431</v>
      </c>
      <c r="Z4" s="6">
        <v>432</v>
      </c>
      <c r="AA4" s="6">
        <v>430</v>
      </c>
      <c r="AB4" s="6">
        <v>441</v>
      </c>
      <c r="AC4" s="6">
        <v>440</v>
      </c>
      <c r="AD4" s="6">
        <v>474</v>
      </c>
      <c r="AE4" s="6">
        <v>481</v>
      </c>
    </row>
    <row r="5" spans="1:31" ht="18" customHeight="1" x14ac:dyDescent="0.15">
      <c r="A5" s="6" t="s">
        <v>37</v>
      </c>
      <c r="B5" s="9">
        <v>170</v>
      </c>
      <c r="C5" s="9">
        <v>192</v>
      </c>
      <c r="D5" s="9">
        <v>193</v>
      </c>
      <c r="E5" s="6">
        <v>214</v>
      </c>
      <c r="F5" s="6">
        <v>200</v>
      </c>
      <c r="G5" s="6">
        <v>191</v>
      </c>
      <c r="H5" s="6">
        <v>204</v>
      </c>
      <c r="I5" s="6">
        <v>215</v>
      </c>
      <c r="J5" s="6">
        <v>210</v>
      </c>
      <c r="K5" s="6">
        <v>249</v>
      </c>
      <c r="L5" s="6">
        <v>253</v>
      </c>
      <c r="M5" s="6">
        <v>281</v>
      </c>
      <c r="N5" s="6">
        <v>282</v>
      </c>
      <c r="O5" s="6">
        <v>275</v>
      </c>
      <c r="P5" s="6">
        <v>255</v>
      </c>
      <c r="Q5" s="6">
        <f>122+139</f>
        <v>261</v>
      </c>
      <c r="R5" s="6">
        <v>266</v>
      </c>
      <c r="S5" s="6">
        <v>275</v>
      </c>
      <c r="T5" s="6">
        <v>260</v>
      </c>
      <c r="U5" s="6">
        <v>248</v>
      </c>
      <c r="V5" s="6">
        <v>266</v>
      </c>
      <c r="W5" s="6">
        <v>269</v>
      </c>
      <c r="X5" s="6">
        <v>217</v>
      </c>
      <c r="Y5" s="6">
        <v>185</v>
      </c>
      <c r="Z5" s="6">
        <v>185</v>
      </c>
      <c r="AA5" s="6">
        <v>170</v>
      </c>
      <c r="AB5" s="6">
        <v>171</v>
      </c>
      <c r="AC5" s="6">
        <v>147</v>
      </c>
      <c r="AD5" s="6">
        <v>156</v>
      </c>
      <c r="AE5" s="6">
        <v>153</v>
      </c>
    </row>
    <row r="6" spans="1:31" ht="18" customHeight="1" x14ac:dyDescent="0.15">
      <c r="A6" s="6" t="s">
        <v>38</v>
      </c>
      <c r="B6" s="9">
        <v>47</v>
      </c>
      <c r="C6" s="9">
        <v>43</v>
      </c>
      <c r="D6" s="9">
        <v>58</v>
      </c>
      <c r="E6" s="6">
        <v>52</v>
      </c>
      <c r="F6" s="6">
        <v>47</v>
      </c>
      <c r="G6" s="6">
        <v>50</v>
      </c>
      <c r="H6" s="6">
        <v>49</v>
      </c>
      <c r="I6" s="6">
        <v>59</v>
      </c>
      <c r="J6" s="6">
        <v>58</v>
      </c>
      <c r="K6" s="6">
        <v>56</v>
      </c>
      <c r="L6" s="6">
        <v>54</v>
      </c>
      <c r="M6" s="6">
        <v>61</v>
      </c>
      <c r="N6" s="6">
        <v>63</v>
      </c>
      <c r="O6" s="6">
        <v>71</v>
      </c>
      <c r="P6" s="6">
        <v>80</v>
      </c>
      <c r="Q6" s="6">
        <v>73</v>
      </c>
      <c r="R6" s="6">
        <v>72</v>
      </c>
      <c r="S6" s="6">
        <v>100</v>
      </c>
      <c r="T6" s="6">
        <v>89</v>
      </c>
      <c r="U6" s="6">
        <v>88</v>
      </c>
      <c r="V6" s="6">
        <v>90</v>
      </c>
      <c r="W6" s="6">
        <v>91</v>
      </c>
      <c r="X6" s="6">
        <v>68</v>
      </c>
      <c r="Y6" s="6">
        <v>64</v>
      </c>
      <c r="Z6" s="6">
        <v>89</v>
      </c>
      <c r="AA6" s="6">
        <v>100</v>
      </c>
      <c r="AB6" s="6">
        <v>104</v>
      </c>
      <c r="AC6" s="6">
        <v>91</v>
      </c>
      <c r="AD6" s="6">
        <v>79</v>
      </c>
      <c r="AE6" s="6">
        <v>78</v>
      </c>
    </row>
    <row r="7" spans="1:31" ht="18" customHeight="1" x14ac:dyDescent="0.15">
      <c r="A7" s="6" t="s">
        <v>12</v>
      </c>
      <c r="B7" s="9">
        <v>25</v>
      </c>
      <c r="C7" s="9">
        <v>21</v>
      </c>
      <c r="D7" s="9">
        <v>24</v>
      </c>
      <c r="E7" s="6">
        <v>26</v>
      </c>
      <c r="F7" s="6">
        <v>25</v>
      </c>
      <c r="G7" s="6">
        <v>26</v>
      </c>
      <c r="H7" s="6">
        <v>29</v>
      </c>
      <c r="I7" s="6">
        <v>41</v>
      </c>
      <c r="J7" s="6">
        <v>31</v>
      </c>
      <c r="K7" s="6">
        <v>30</v>
      </c>
      <c r="L7" s="6">
        <v>30</v>
      </c>
      <c r="M7" s="6">
        <v>30</v>
      </c>
      <c r="N7" s="6">
        <v>32</v>
      </c>
      <c r="O7" s="6">
        <v>26</v>
      </c>
      <c r="P7" s="6">
        <v>31</v>
      </c>
      <c r="Q7" s="6">
        <v>34</v>
      </c>
      <c r="R7" s="6">
        <v>36</v>
      </c>
      <c r="S7" s="6">
        <v>33</v>
      </c>
      <c r="T7" s="6">
        <v>29</v>
      </c>
      <c r="U7" s="6">
        <v>29</v>
      </c>
      <c r="V7" s="6">
        <v>26</v>
      </c>
      <c r="W7" s="6">
        <v>25</v>
      </c>
      <c r="X7" s="6">
        <v>27</v>
      </c>
      <c r="Y7" s="6">
        <v>33</v>
      </c>
      <c r="Z7" s="6">
        <v>38</v>
      </c>
      <c r="AA7" s="6">
        <v>44</v>
      </c>
      <c r="AB7" s="6">
        <v>49</v>
      </c>
      <c r="AC7" s="6">
        <v>50</v>
      </c>
      <c r="AD7" s="6">
        <v>51</v>
      </c>
      <c r="AE7" s="6">
        <v>47</v>
      </c>
    </row>
    <row r="8" spans="1:31" ht="18" customHeight="1" x14ac:dyDescent="0.15">
      <c r="A8" s="6" t="s">
        <v>3</v>
      </c>
      <c r="B8" s="9">
        <v>11</v>
      </c>
      <c r="C8" s="9">
        <v>8</v>
      </c>
      <c r="D8" s="9">
        <v>9</v>
      </c>
      <c r="E8" s="6">
        <v>16</v>
      </c>
      <c r="F8" s="6">
        <v>14</v>
      </c>
      <c r="G8" s="6">
        <v>13</v>
      </c>
      <c r="H8" s="6">
        <v>14</v>
      </c>
      <c r="I8" s="6">
        <v>20</v>
      </c>
      <c r="J8" s="6">
        <v>19</v>
      </c>
      <c r="K8" s="6">
        <v>19</v>
      </c>
      <c r="L8" s="6">
        <v>21</v>
      </c>
      <c r="M8" s="6">
        <v>23</v>
      </c>
      <c r="N8" s="6">
        <v>27</v>
      </c>
      <c r="O8" s="6">
        <v>22</v>
      </c>
      <c r="P8" s="6">
        <v>20</v>
      </c>
      <c r="Q8" s="6">
        <v>22</v>
      </c>
      <c r="R8" s="6">
        <v>24</v>
      </c>
      <c r="S8" s="6">
        <v>23</v>
      </c>
      <c r="T8" s="6">
        <v>21</v>
      </c>
      <c r="U8" s="6">
        <v>17</v>
      </c>
      <c r="V8" s="6">
        <v>20</v>
      </c>
      <c r="W8" s="6">
        <v>21</v>
      </c>
      <c r="X8" s="6">
        <v>17</v>
      </c>
      <c r="Y8" s="6">
        <v>15</v>
      </c>
      <c r="Z8" s="6">
        <v>18</v>
      </c>
      <c r="AA8" s="6">
        <v>24</v>
      </c>
      <c r="AB8" s="6">
        <v>22</v>
      </c>
      <c r="AC8" s="6">
        <v>20</v>
      </c>
      <c r="AD8" s="6">
        <v>18</v>
      </c>
      <c r="AE8" s="6">
        <v>18</v>
      </c>
    </row>
    <row r="9" spans="1:31" ht="18" customHeight="1" x14ac:dyDescent="0.15">
      <c r="A9" s="6" t="s">
        <v>24</v>
      </c>
      <c r="B9" s="9">
        <v>45</v>
      </c>
      <c r="C9" s="9">
        <v>39</v>
      </c>
      <c r="D9" s="9">
        <v>43</v>
      </c>
      <c r="E9" s="6">
        <v>38</v>
      </c>
      <c r="F9" s="6">
        <v>38</v>
      </c>
      <c r="G9" s="6">
        <v>42</v>
      </c>
      <c r="H9" s="6">
        <v>42</v>
      </c>
      <c r="I9" s="6">
        <v>39</v>
      </c>
      <c r="J9" s="6">
        <v>40</v>
      </c>
      <c r="K9" s="6">
        <v>39</v>
      </c>
      <c r="L9" s="6">
        <v>31</v>
      </c>
      <c r="M9" s="6">
        <v>35</v>
      </c>
      <c r="N9" s="6">
        <v>41</v>
      </c>
      <c r="O9" s="6">
        <v>45</v>
      </c>
      <c r="P9" s="6">
        <v>41</v>
      </c>
      <c r="Q9" s="6">
        <v>40</v>
      </c>
      <c r="R9" s="6">
        <v>52</v>
      </c>
      <c r="S9" s="6">
        <v>34</v>
      </c>
      <c r="T9" s="6">
        <v>28</v>
      </c>
      <c r="U9" s="6">
        <v>28</v>
      </c>
      <c r="V9" s="6">
        <v>26</v>
      </c>
      <c r="W9" s="6">
        <v>26</v>
      </c>
      <c r="X9" s="6">
        <v>26</v>
      </c>
      <c r="Y9" s="6">
        <v>19</v>
      </c>
      <c r="Z9" s="6">
        <v>16</v>
      </c>
      <c r="AA9" s="6">
        <v>14</v>
      </c>
      <c r="AB9" s="6">
        <v>14</v>
      </c>
      <c r="AC9" s="6">
        <v>15</v>
      </c>
      <c r="AD9" s="6">
        <v>14</v>
      </c>
      <c r="AE9" s="6">
        <v>16</v>
      </c>
    </row>
    <row r="10" spans="1:31" ht="18" customHeight="1" x14ac:dyDescent="0.15">
      <c r="A10" s="6" t="s">
        <v>20</v>
      </c>
      <c r="B10" s="9">
        <v>4</v>
      </c>
      <c r="C10" s="9">
        <v>3</v>
      </c>
      <c r="D10" s="9">
        <v>3</v>
      </c>
      <c r="E10" s="6">
        <v>7</v>
      </c>
      <c r="F10" s="6">
        <v>6</v>
      </c>
      <c r="G10" s="6">
        <v>4</v>
      </c>
      <c r="H10" s="6">
        <v>4</v>
      </c>
      <c r="I10" s="6">
        <v>3</v>
      </c>
      <c r="J10" s="6">
        <v>4</v>
      </c>
      <c r="K10" s="6">
        <v>4</v>
      </c>
      <c r="L10" s="6">
        <v>5</v>
      </c>
      <c r="M10" s="6">
        <v>4</v>
      </c>
      <c r="N10" s="6">
        <v>4</v>
      </c>
      <c r="O10" s="6">
        <v>5</v>
      </c>
      <c r="P10" s="6">
        <v>3</v>
      </c>
      <c r="Q10" s="6">
        <v>2</v>
      </c>
      <c r="R10" s="6">
        <v>6</v>
      </c>
      <c r="S10" s="6">
        <v>7</v>
      </c>
      <c r="T10" s="6">
        <v>5</v>
      </c>
      <c r="U10" s="6">
        <v>5</v>
      </c>
      <c r="V10" s="6">
        <v>6</v>
      </c>
      <c r="W10" s="6">
        <v>6</v>
      </c>
      <c r="X10" s="6">
        <v>5</v>
      </c>
      <c r="Y10" s="6">
        <v>7</v>
      </c>
      <c r="Z10" s="6">
        <v>6</v>
      </c>
      <c r="AA10" s="6">
        <v>6</v>
      </c>
      <c r="AB10" s="6">
        <v>3</v>
      </c>
      <c r="AC10" s="6">
        <v>1</v>
      </c>
      <c r="AD10" s="6">
        <v>1</v>
      </c>
      <c r="AE10" s="6">
        <v>2</v>
      </c>
    </row>
    <row r="11" spans="1:31" ht="18" customHeight="1" x14ac:dyDescent="0.15">
      <c r="A11" s="6" t="s">
        <v>36</v>
      </c>
      <c r="B11" s="9">
        <v>0</v>
      </c>
      <c r="C11" s="9">
        <v>0</v>
      </c>
      <c r="D11" s="9">
        <v>0</v>
      </c>
      <c r="E11" s="6">
        <v>3</v>
      </c>
      <c r="F11" s="6">
        <v>0</v>
      </c>
      <c r="G11" s="6">
        <v>0</v>
      </c>
      <c r="H11" s="6">
        <v>1</v>
      </c>
      <c r="I11" s="6">
        <v>1</v>
      </c>
      <c r="J11" s="6">
        <v>2</v>
      </c>
      <c r="K11" s="6">
        <v>2</v>
      </c>
      <c r="L11" s="6">
        <v>2</v>
      </c>
      <c r="M11" s="6">
        <v>3</v>
      </c>
      <c r="N11" s="6">
        <v>2</v>
      </c>
      <c r="O11" s="6">
        <v>3</v>
      </c>
      <c r="P11" s="6">
        <v>1</v>
      </c>
      <c r="Q11" s="6">
        <v>4</v>
      </c>
      <c r="R11" s="6">
        <v>4</v>
      </c>
      <c r="S11" s="6">
        <v>4</v>
      </c>
      <c r="T11" s="6">
        <v>3</v>
      </c>
      <c r="U11" s="12">
        <v>1</v>
      </c>
      <c r="V11" s="12" t="s">
        <v>39</v>
      </c>
      <c r="W11" s="6">
        <v>3</v>
      </c>
      <c r="X11" s="6" t="s">
        <v>40</v>
      </c>
      <c r="Y11" s="6" t="s">
        <v>40</v>
      </c>
      <c r="Z11" s="6">
        <v>1</v>
      </c>
      <c r="AA11" s="6">
        <v>4</v>
      </c>
      <c r="AB11" s="6">
        <v>1</v>
      </c>
      <c r="AC11" s="6">
        <v>3</v>
      </c>
      <c r="AD11" s="6">
        <v>1</v>
      </c>
      <c r="AE11" s="6" t="s">
        <v>40</v>
      </c>
    </row>
    <row r="12" spans="1:31" ht="18" customHeight="1" x14ac:dyDescent="0.15">
      <c r="A12" s="6" t="s">
        <v>41</v>
      </c>
      <c r="B12" s="9">
        <v>2</v>
      </c>
      <c r="C12" s="9">
        <v>1</v>
      </c>
      <c r="D12" s="9">
        <v>1</v>
      </c>
      <c r="E12" s="6">
        <v>1</v>
      </c>
      <c r="F12" s="6">
        <v>2</v>
      </c>
      <c r="G12" s="6">
        <v>2</v>
      </c>
      <c r="H12" s="6">
        <v>3</v>
      </c>
      <c r="I12" s="6">
        <v>3</v>
      </c>
      <c r="J12" s="6">
        <v>1</v>
      </c>
      <c r="K12" s="6">
        <v>1</v>
      </c>
      <c r="L12" s="6">
        <v>2</v>
      </c>
      <c r="M12" s="6">
        <v>2</v>
      </c>
      <c r="N12" s="6">
        <v>2</v>
      </c>
      <c r="O12" s="6">
        <v>2</v>
      </c>
      <c r="P12" s="6">
        <v>1</v>
      </c>
      <c r="Q12" s="6">
        <v>1</v>
      </c>
      <c r="R12" s="6">
        <v>1</v>
      </c>
      <c r="S12" s="6">
        <v>1</v>
      </c>
      <c r="T12" s="6">
        <v>3</v>
      </c>
      <c r="U12" s="6">
        <v>1</v>
      </c>
      <c r="V12" s="6">
        <v>3</v>
      </c>
      <c r="W12" s="6">
        <v>2</v>
      </c>
      <c r="X12" s="6">
        <v>2</v>
      </c>
      <c r="Y12" s="6">
        <v>2</v>
      </c>
      <c r="Z12" s="6">
        <v>2</v>
      </c>
      <c r="AA12" s="6">
        <v>4</v>
      </c>
      <c r="AB12" s="6">
        <v>4</v>
      </c>
      <c r="AC12" s="6">
        <v>5</v>
      </c>
      <c r="AD12" s="6">
        <v>3</v>
      </c>
      <c r="AE12" s="6">
        <v>4</v>
      </c>
    </row>
    <row r="13" spans="1:31" ht="18" customHeight="1" x14ac:dyDescent="0.15">
      <c r="A13" s="6" t="s">
        <v>35</v>
      </c>
      <c r="B13" s="9">
        <v>2</v>
      </c>
      <c r="C13" s="9">
        <v>1</v>
      </c>
      <c r="D13" s="9">
        <v>1</v>
      </c>
      <c r="E13" s="6">
        <v>2</v>
      </c>
      <c r="F13" s="6">
        <v>1</v>
      </c>
      <c r="G13" s="6">
        <v>1</v>
      </c>
      <c r="H13" s="6">
        <v>1</v>
      </c>
      <c r="I13" s="6">
        <v>1</v>
      </c>
      <c r="J13" s="6">
        <v>1</v>
      </c>
      <c r="K13" s="6">
        <v>1</v>
      </c>
      <c r="L13" s="6">
        <v>2</v>
      </c>
      <c r="M13" s="6">
        <v>0</v>
      </c>
      <c r="N13" s="6">
        <v>0</v>
      </c>
      <c r="O13" s="6">
        <v>0</v>
      </c>
      <c r="P13" s="6">
        <v>2</v>
      </c>
      <c r="Q13" s="6">
        <v>0</v>
      </c>
      <c r="R13" s="6">
        <v>4</v>
      </c>
      <c r="S13" s="6">
        <v>2</v>
      </c>
      <c r="T13" s="6">
        <v>3</v>
      </c>
      <c r="U13" s="6">
        <v>3</v>
      </c>
      <c r="V13" s="6">
        <v>5</v>
      </c>
      <c r="W13" s="6">
        <v>3</v>
      </c>
      <c r="X13" s="6">
        <v>1</v>
      </c>
      <c r="Y13" s="6" t="s">
        <v>40</v>
      </c>
      <c r="Z13" s="6">
        <v>1</v>
      </c>
      <c r="AA13" s="6">
        <v>2</v>
      </c>
      <c r="AB13" s="6">
        <v>3</v>
      </c>
      <c r="AC13" s="6">
        <v>1</v>
      </c>
      <c r="AD13" s="6">
        <v>2</v>
      </c>
      <c r="AE13" s="6">
        <v>1</v>
      </c>
    </row>
    <row r="14" spans="1:31" ht="18" customHeight="1" x14ac:dyDescent="0.15">
      <c r="A14" s="6" t="s">
        <v>0</v>
      </c>
      <c r="B14" s="9">
        <v>0</v>
      </c>
      <c r="C14" s="9">
        <v>1</v>
      </c>
      <c r="D14" s="9">
        <v>1</v>
      </c>
      <c r="E14" s="6">
        <v>1</v>
      </c>
      <c r="F14" s="6">
        <v>1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1</v>
      </c>
      <c r="N14" s="6">
        <v>0</v>
      </c>
      <c r="O14" s="6">
        <v>0</v>
      </c>
      <c r="P14" s="6">
        <v>0</v>
      </c>
      <c r="Q14" s="6">
        <v>1</v>
      </c>
      <c r="R14" s="6">
        <v>0</v>
      </c>
      <c r="S14" s="6">
        <v>0</v>
      </c>
      <c r="T14" s="6" t="s">
        <v>42</v>
      </c>
      <c r="U14" s="6" t="s">
        <v>42</v>
      </c>
      <c r="V14" s="6" t="s">
        <v>40</v>
      </c>
      <c r="W14" s="6" t="s">
        <v>40</v>
      </c>
      <c r="X14" s="6">
        <v>1</v>
      </c>
      <c r="Y14" s="6" t="s">
        <v>40</v>
      </c>
      <c r="Z14" s="6">
        <v>2</v>
      </c>
      <c r="AA14" s="6">
        <v>2</v>
      </c>
      <c r="AB14" s="6">
        <v>3</v>
      </c>
      <c r="AC14" s="6">
        <v>1</v>
      </c>
      <c r="AD14" s="6" t="s">
        <v>40</v>
      </c>
      <c r="AE14" s="6" t="s">
        <v>40</v>
      </c>
    </row>
    <row r="15" spans="1:31" ht="18" customHeight="1" x14ac:dyDescent="0.15">
      <c r="A15" s="6" t="s">
        <v>7</v>
      </c>
      <c r="B15" s="9">
        <v>464</v>
      </c>
      <c r="C15" s="9">
        <v>411</v>
      </c>
      <c r="D15" s="9">
        <v>363</v>
      </c>
      <c r="E15" s="6">
        <v>378</v>
      </c>
      <c r="F15" s="6">
        <v>311</v>
      </c>
      <c r="G15" s="6">
        <v>257</v>
      </c>
      <c r="H15" s="6">
        <v>249</v>
      </c>
      <c r="I15" s="6">
        <v>210</v>
      </c>
      <c r="J15" s="6">
        <v>199</v>
      </c>
      <c r="K15" s="6">
        <v>177</v>
      </c>
      <c r="L15" s="6">
        <v>186</v>
      </c>
      <c r="M15" s="6">
        <v>126</v>
      </c>
      <c r="N15" s="6">
        <v>113</v>
      </c>
      <c r="O15" s="6">
        <v>111</v>
      </c>
      <c r="P15" s="6">
        <v>92</v>
      </c>
      <c r="Q15" s="6">
        <v>91</v>
      </c>
      <c r="R15" s="6">
        <v>90</v>
      </c>
      <c r="S15" s="6">
        <v>82</v>
      </c>
      <c r="T15" s="6">
        <v>64</v>
      </c>
      <c r="U15" s="6">
        <v>49</v>
      </c>
      <c r="V15" s="6">
        <v>46</v>
      </c>
      <c r="W15" s="6">
        <v>47</v>
      </c>
      <c r="X15" s="6">
        <v>46</v>
      </c>
      <c r="Y15" s="6">
        <v>39</v>
      </c>
      <c r="Z15" s="6">
        <v>48</v>
      </c>
      <c r="AA15" s="6">
        <v>51</v>
      </c>
      <c r="AB15" s="6">
        <v>60</v>
      </c>
      <c r="AC15" s="6">
        <v>72</v>
      </c>
      <c r="AD15" s="6">
        <v>67</v>
      </c>
      <c r="AE15" s="6">
        <v>76</v>
      </c>
    </row>
    <row r="17" spans="1:18" s="2" customFormat="1" x14ac:dyDescent="0.15">
      <c r="A17" s="1" t="s">
        <v>46</v>
      </c>
      <c r="B17" s="1"/>
      <c r="C17" s="1"/>
      <c r="D17" s="1"/>
      <c r="E17" s="1"/>
      <c r="F17" s="1"/>
      <c r="G17" s="1"/>
      <c r="H17" s="1"/>
      <c r="I17" s="1"/>
    </row>
    <row r="18" spans="1:18" x14ac:dyDescent="0.15">
      <c r="A18" s="1" t="s">
        <v>45</v>
      </c>
    </row>
    <row r="19" spans="1:18" x14ac:dyDescent="0.15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</sheetData>
  <mergeCells count="1">
    <mergeCell ref="A19:R19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2372</cp:lastModifiedBy>
  <cp:lastPrinted>2021-03-04T10:36:38Z</cp:lastPrinted>
  <dcterms:created xsi:type="dcterms:W3CDTF">2017-02-22T08:40:08Z</dcterms:created>
  <dcterms:modified xsi:type="dcterms:W3CDTF">2023-05-30T09:07:37Z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2023-04-13T07:56:49Z</vt:filetime>
  </property>
</Properties>
</file>