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1-6" sheetId="1" r:id="rId1"/>
  </sheets>
  <definedNames/>
  <calcPr fullCalcOnLoad="1"/>
</workbook>
</file>

<file path=xl/sharedStrings.xml><?xml version="1.0" encoding="utf-8"?>
<sst xmlns="http://schemas.openxmlformats.org/spreadsheetml/2006/main" count="125" uniqueCount="63">
  <si>
    <t>平成１7年</t>
  </si>
  <si>
    <t>平成１5年</t>
  </si>
  <si>
    <t>平成１３年</t>
  </si>
  <si>
    <t>平成１２年</t>
  </si>
  <si>
    <t>平成１１年</t>
  </si>
  <si>
    <t>平成１０年</t>
  </si>
  <si>
    <t>平成９年</t>
  </si>
  <si>
    <t>平成８年</t>
  </si>
  <si>
    <t xml:space="preserve">         -</t>
  </si>
  <si>
    <r>
      <t>６．火災の概要</t>
    </r>
    <r>
      <rPr>
        <sz val="11"/>
        <rFont val="ＭＳ Ｐゴシック"/>
        <family val="3"/>
      </rPr>
      <t>：各年中</t>
    </r>
  </si>
  <si>
    <t>平成１６年</t>
  </si>
  <si>
    <t>平成１4年</t>
  </si>
  <si>
    <t>平成７年</t>
  </si>
  <si>
    <t>平成６年</t>
  </si>
  <si>
    <t>平成５年</t>
  </si>
  <si>
    <t>出火件数</t>
  </si>
  <si>
    <t>建物</t>
  </si>
  <si>
    <t>林野</t>
  </si>
  <si>
    <t>-</t>
  </si>
  <si>
    <t>車両</t>
  </si>
  <si>
    <t>その他</t>
  </si>
  <si>
    <t>損害額   (千円)</t>
  </si>
  <si>
    <t>収容物</t>
  </si>
  <si>
    <t>焼損面積</t>
  </si>
  <si>
    <t>床面積(㎡)</t>
  </si>
  <si>
    <t>表面積(㎡)</t>
  </si>
  <si>
    <t>…</t>
  </si>
  <si>
    <t>林野(ａ)</t>
  </si>
  <si>
    <t>焼損棟数</t>
  </si>
  <si>
    <t>全焼</t>
  </si>
  <si>
    <t>半焼</t>
  </si>
  <si>
    <t>部分焼</t>
  </si>
  <si>
    <t>ぼや</t>
  </si>
  <si>
    <t>罹災者数</t>
  </si>
  <si>
    <t>罹災世帯数</t>
  </si>
  <si>
    <t>全損</t>
  </si>
  <si>
    <t>半損</t>
  </si>
  <si>
    <t>小損</t>
  </si>
  <si>
    <t>死傷者数</t>
  </si>
  <si>
    <t>死者</t>
  </si>
  <si>
    <t>負傷者</t>
  </si>
  <si>
    <t>資料：天理消防署</t>
  </si>
  <si>
    <t>平成１8年</t>
  </si>
  <si>
    <t>平成１9年</t>
  </si>
  <si>
    <t>平成20年</t>
  </si>
  <si>
    <t>平成21年</t>
  </si>
  <si>
    <t>平成22年</t>
  </si>
  <si>
    <t>-</t>
  </si>
  <si>
    <t>平成23年</t>
  </si>
  <si>
    <t>-</t>
  </si>
  <si>
    <t>平成24年</t>
  </si>
  <si>
    <t>平成25年</t>
  </si>
  <si>
    <t>平成26年</t>
  </si>
  <si>
    <t>-</t>
  </si>
  <si>
    <t>-</t>
  </si>
  <si>
    <t>平成27年</t>
  </si>
  <si>
    <t>平成28年</t>
  </si>
  <si>
    <t>平成29年</t>
  </si>
  <si>
    <t>平成30年</t>
  </si>
  <si>
    <t>令和元年
(平成31年）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</si>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</sst>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0" fillId="32" borderId="10" xfId="0" applyNumberFormat="1" applyFill="1" applyBorder="1" applyAlignment="1" applyProtection="1">
      <alignment horizontal="center" vertical="center" wrapText="1"/>
      <protection locked="0"/>
    </xf>
    <xf numFmtId="177" fontId="0" fillId="0" borderId="10" xfId="0" applyNumberFormat="1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32" borderId="10" xfId="0" applyFill="1" applyBorder="1" applyAlignment="1" applyProtection="1">
      <alignment horizontal="left" vertical="center"/>
      <protection/>
    </xf>
    <xf numFmtId="177" fontId="0" fillId="32" borderId="10" xfId="0" applyNumberFormat="1" applyFill="1" applyBorder="1" applyAlignment="1" applyProtection="1">
      <alignment horizontal="center" vertical="center" wrapText="1"/>
      <protection/>
    </xf>
    <xf numFmtId="177" fontId="0" fillId="32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7" fontId="0" fillId="0" borderId="10" xfId="0" applyNumberFormat="1" applyBorder="1" applyAlignment="1" applyProtection="1">
      <alignment horizontal="right"/>
      <protection/>
    </xf>
    <xf numFmtId="177" fontId="0" fillId="0" borderId="10" xfId="0" applyNumberFormat="1" applyBorder="1" applyAlignment="1" applyProtection="1">
      <alignment/>
      <protection/>
    </xf>
    <xf numFmtId="38" fontId="0" fillId="0" borderId="10" xfId="49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7" fontId="0" fillId="0" borderId="10" xfId="49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right"/>
      <protection/>
    </xf>
    <xf numFmtId="177" fontId="0" fillId="0" borderId="0" xfId="0" applyNumberFormat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0" xfId="0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">
      <selection activeCell="D23" sqref="D23"/>
    </sheetView>
  </sheetViews>
  <sheetFormatPr defaultColWidth="9.00390625" defaultRowHeight="13.5" outlineLevelCol="2"/>
  <cols>
    <col min="1" max="1" width="9.00390625" style="4" customWidth="1"/>
    <col min="2" max="2" width="2.75390625" style="4" customWidth="1"/>
    <col min="3" max="3" width="9.875" style="4" bestFit="1" customWidth="1"/>
    <col min="4" max="10" width="9.875" style="5" customWidth="1"/>
    <col min="11" max="11" width="9.375" style="5" customWidth="1"/>
    <col min="12" max="12" width="9.875" style="5" hidden="1" customWidth="1" outlineLevel="1"/>
    <col min="13" max="13" width="9.375" style="5" hidden="1" customWidth="1" outlineLevel="1"/>
    <col min="14" max="21" width="9.375" style="5" hidden="1" customWidth="1" outlineLevel="2"/>
    <col min="22" max="22" width="9.25390625" style="4" hidden="1" customWidth="1" outlineLevel="2"/>
    <col min="23" max="27" width="9.375" style="5" hidden="1" customWidth="1" outlineLevel="2"/>
    <col min="28" max="29" width="8.125" style="5" hidden="1" customWidth="1" outlineLevel="2"/>
    <col min="30" max="32" width="8.00390625" style="5" hidden="1" customWidth="1" outlineLevel="2"/>
    <col min="33" max="33" width="9.00390625" style="4" hidden="1" customWidth="1" outlineLevel="2"/>
    <col min="34" max="34" width="9.00390625" style="4" customWidth="1" collapsed="1"/>
    <col min="35" max="16384" width="9.00390625" style="4" customWidth="1"/>
  </cols>
  <sheetData>
    <row r="1" spans="1:21" ht="24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33" s="9" customFormat="1" ht="27">
      <c r="A2" s="25"/>
      <c r="B2" s="25"/>
      <c r="C2" s="25"/>
      <c r="D2" s="1" t="s">
        <v>62</v>
      </c>
      <c r="E2" s="1" t="s">
        <v>61</v>
      </c>
      <c r="F2" s="1" t="s">
        <v>60</v>
      </c>
      <c r="G2" s="7" t="s">
        <v>59</v>
      </c>
      <c r="H2" s="8" t="s">
        <v>58</v>
      </c>
      <c r="I2" s="8" t="s">
        <v>57</v>
      </c>
      <c r="J2" s="8" t="s">
        <v>56</v>
      </c>
      <c r="K2" s="8" t="s">
        <v>55</v>
      </c>
      <c r="L2" s="8" t="s">
        <v>52</v>
      </c>
      <c r="M2" s="8" t="s">
        <v>51</v>
      </c>
      <c r="N2" s="8" t="s">
        <v>50</v>
      </c>
      <c r="O2" s="8" t="s">
        <v>48</v>
      </c>
      <c r="P2" s="8" t="s">
        <v>46</v>
      </c>
      <c r="Q2" s="8" t="s">
        <v>45</v>
      </c>
      <c r="R2" s="8" t="s">
        <v>44</v>
      </c>
      <c r="S2" s="8" t="s">
        <v>43</v>
      </c>
      <c r="T2" s="8" t="s">
        <v>42</v>
      </c>
      <c r="U2" s="8" t="s">
        <v>0</v>
      </c>
      <c r="V2" s="6" t="s">
        <v>10</v>
      </c>
      <c r="W2" s="8" t="s">
        <v>1</v>
      </c>
      <c r="X2" s="8" t="s">
        <v>11</v>
      </c>
      <c r="Y2" s="8" t="s">
        <v>2</v>
      </c>
      <c r="Z2" s="8" t="s">
        <v>3</v>
      </c>
      <c r="AA2" s="8" t="s">
        <v>4</v>
      </c>
      <c r="AB2" s="8" t="s">
        <v>5</v>
      </c>
      <c r="AC2" s="8" t="s">
        <v>6</v>
      </c>
      <c r="AD2" s="8" t="s">
        <v>7</v>
      </c>
      <c r="AE2" s="8" t="s">
        <v>12</v>
      </c>
      <c r="AF2" s="8" t="s">
        <v>13</v>
      </c>
      <c r="AG2" s="8" t="s">
        <v>14</v>
      </c>
    </row>
    <row r="3" spans="1:33" ht="13.5">
      <c r="A3" s="20" t="s">
        <v>15</v>
      </c>
      <c r="B3" s="21"/>
      <c r="C3" s="21"/>
      <c r="D3" s="2">
        <f aca="true" t="shared" si="0" ref="D3:I3">SUM(D4:D7)</f>
        <v>20</v>
      </c>
      <c r="E3" s="2">
        <f t="shared" si="0"/>
        <v>23</v>
      </c>
      <c r="F3" s="2">
        <f t="shared" si="0"/>
        <v>19</v>
      </c>
      <c r="G3" s="10">
        <f t="shared" si="0"/>
        <v>22</v>
      </c>
      <c r="H3" s="10">
        <f t="shared" si="0"/>
        <v>38</v>
      </c>
      <c r="I3" s="10">
        <f t="shared" si="0"/>
        <v>23</v>
      </c>
      <c r="J3" s="10">
        <v>15</v>
      </c>
      <c r="K3" s="10">
        <v>38</v>
      </c>
      <c r="L3" s="10">
        <v>39</v>
      </c>
      <c r="M3" s="11">
        <v>25</v>
      </c>
      <c r="N3" s="11">
        <v>15</v>
      </c>
      <c r="O3" s="11">
        <v>15</v>
      </c>
      <c r="P3" s="11">
        <v>10</v>
      </c>
      <c r="Q3" s="11">
        <v>17</v>
      </c>
      <c r="R3" s="11">
        <f>SUM(R4:R7)</f>
        <v>24</v>
      </c>
      <c r="S3" s="11">
        <f>SUM(S4:S7)</f>
        <v>23</v>
      </c>
      <c r="T3" s="11">
        <f>SUM(T4:T7)</f>
        <v>12</v>
      </c>
      <c r="U3" s="11">
        <f>SUM(U4:U7)</f>
        <v>13</v>
      </c>
      <c r="V3" s="12">
        <v>31</v>
      </c>
      <c r="W3" s="11">
        <v>10</v>
      </c>
      <c r="X3" s="11">
        <v>23</v>
      </c>
      <c r="Y3" s="11">
        <v>20</v>
      </c>
      <c r="Z3" s="11">
        <v>27</v>
      </c>
      <c r="AA3" s="11">
        <v>24</v>
      </c>
      <c r="AB3" s="11">
        <v>14</v>
      </c>
      <c r="AC3" s="11">
        <v>8</v>
      </c>
      <c r="AD3" s="11">
        <v>19</v>
      </c>
      <c r="AE3" s="11">
        <v>9</v>
      </c>
      <c r="AF3" s="11">
        <v>31</v>
      </c>
      <c r="AG3" s="11">
        <v>24</v>
      </c>
    </row>
    <row r="4" spans="1:33" ht="13.5">
      <c r="A4" s="13"/>
      <c r="B4" s="21" t="s">
        <v>16</v>
      </c>
      <c r="C4" s="21"/>
      <c r="D4" s="2">
        <v>8</v>
      </c>
      <c r="E4" s="2">
        <v>11</v>
      </c>
      <c r="F4" s="2">
        <v>6</v>
      </c>
      <c r="G4" s="10">
        <v>6</v>
      </c>
      <c r="H4" s="10">
        <v>15</v>
      </c>
      <c r="I4" s="10">
        <v>11</v>
      </c>
      <c r="J4" s="10">
        <v>5</v>
      </c>
      <c r="K4" s="10">
        <v>14</v>
      </c>
      <c r="L4" s="10">
        <v>17</v>
      </c>
      <c r="M4" s="11">
        <v>13</v>
      </c>
      <c r="N4" s="11">
        <v>8</v>
      </c>
      <c r="O4" s="11">
        <v>7</v>
      </c>
      <c r="P4" s="11">
        <v>7</v>
      </c>
      <c r="Q4" s="11">
        <v>12</v>
      </c>
      <c r="R4" s="11">
        <v>12</v>
      </c>
      <c r="S4" s="11">
        <v>16</v>
      </c>
      <c r="T4" s="11">
        <v>8</v>
      </c>
      <c r="U4" s="11">
        <v>8</v>
      </c>
      <c r="V4" s="12">
        <v>18</v>
      </c>
      <c r="W4" s="11">
        <v>6</v>
      </c>
      <c r="X4" s="11">
        <v>14</v>
      </c>
      <c r="Y4" s="11">
        <v>14</v>
      </c>
      <c r="Z4" s="11">
        <v>19</v>
      </c>
      <c r="AA4" s="11">
        <v>18</v>
      </c>
      <c r="AB4" s="11">
        <v>9</v>
      </c>
      <c r="AC4" s="11">
        <v>6</v>
      </c>
      <c r="AD4" s="11">
        <v>11</v>
      </c>
      <c r="AE4" s="11">
        <v>7</v>
      </c>
      <c r="AF4" s="11">
        <v>22</v>
      </c>
      <c r="AG4" s="11">
        <v>1</v>
      </c>
    </row>
    <row r="5" spans="1:33" ht="13.5">
      <c r="A5" s="13"/>
      <c r="B5" s="21" t="s">
        <v>17</v>
      </c>
      <c r="C5" s="21"/>
      <c r="D5" s="2">
        <v>0</v>
      </c>
      <c r="E5" s="2">
        <v>2</v>
      </c>
      <c r="F5" s="2">
        <v>1</v>
      </c>
      <c r="G5" s="10">
        <v>0</v>
      </c>
      <c r="H5" s="10">
        <v>1</v>
      </c>
      <c r="I5" s="10">
        <v>0</v>
      </c>
      <c r="J5" s="10" t="s">
        <v>47</v>
      </c>
      <c r="K5" s="10" t="s">
        <v>18</v>
      </c>
      <c r="L5" s="10" t="s">
        <v>18</v>
      </c>
      <c r="M5" s="10">
        <v>1</v>
      </c>
      <c r="N5" s="10">
        <v>0</v>
      </c>
      <c r="O5" s="10">
        <v>0</v>
      </c>
      <c r="P5" s="10" t="s">
        <v>47</v>
      </c>
      <c r="Q5" s="10" t="s">
        <v>18</v>
      </c>
      <c r="R5" s="10" t="s">
        <v>18</v>
      </c>
      <c r="S5" s="10" t="s">
        <v>18</v>
      </c>
      <c r="T5" s="10" t="s">
        <v>18</v>
      </c>
      <c r="U5" s="10">
        <v>1</v>
      </c>
      <c r="V5" s="10" t="s">
        <v>18</v>
      </c>
      <c r="W5" s="10" t="s">
        <v>18</v>
      </c>
      <c r="X5" s="10">
        <v>1</v>
      </c>
      <c r="Y5" s="10" t="s">
        <v>18</v>
      </c>
      <c r="Z5" s="10">
        <v>0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1</v>
      </c>
      <c r="AG5" s="10">
        <v>0</v>
      </c>
    </row>
    <row r="6" spans="1:33" ht="13.5">
      <c r="A6" s="13"/>
      <c r="B6" s="21" t="s">
        <v>19</v>
      </c>
      <c r="C6" s="21"/>
      <c r="D6" s="2">
        <v>5</v>
      </c>
      <c r="E6" s="2">
        <v>0</v>
      </c>
      <c r="F6" s="2">
        <v>2</v>
      </c>
      <c r="G6" s="10">
        <v>7</v>
      </c>
      <c r="H6" s="10">
        <v>5</v>
      </c>
      <c r="I6" s="10">
        <v>1</v>
      </c>
      <c r="J6" s="10">
        <v>3</v>
      </c>
      <c r="K6" s="10">
        <v>7</v>
      </c>
      <c r="L6" s="10">
        <v>11</v>
      </c>
      <c r="M6" s="10">
        <v>3</v>
      </c>
      <c r="N6" s="10">
        <v>5</v>
      </c>
      <c r="O6" s="10">
        <v>5</v>
      </c>
      <c r="P6" s="10">
        <v>1</v>
      </c>
      <c r="Q6" s="10">
        <v>2</v>
      </c>
      <c r="R6" s="10">
        <v>9</v>
      </c>
      <c r="S6" s="10">
        <v>4</v>
      </c>
      <c r="T6" s="10">
        <v>1</v>
      </c>
      <c r="U6" s="10">
        <v>2</v>
      </c>
      <c r="V6" s="12">
        <v>9</v>
      </c>
      <c r="W6" s="10">
        <v>2</v>
      </c>
      <c r="X6" s="10">
        <v>4</v>
      </c>
      <c r="Y6" s="10">
        <v>4</v>
      </c>
      <c r="Z6" s="10">
        <v>7</v>
      </c>
      <c r="AA6" s="10">
        <v>4</v>
      </c>
      <c r="AB6" s="10">
        <v>4</v>
      </c>
      <c r="AC6" s="10">
        <v>2</v>
      </c>
      <c r="AD6" s="10">
        <v>5</v>
      </c>
      <c r="AE6" s="10">
        <v>2</v>
      </c>
      <c r="AF6" s="10">
        <v>7</v>
      </c>
      <c r="AG6" s="10">
        <v>5</v>
      </c>
    </row>
    <row r="7" spans="1:33" ht="13.5">
      <c r="A7" s="14"/>
      <c r="B7" s="21" t="s">
        <v>20</v>
      </c>
      <c r="C7" s="21"/>
      <c r="D7" s="2">
        <v>7</v>
      </c>
      <c r="E7" s="2">
        <v>10</v>
      </c>
      <c r="F7" s="2">
        <v>10</v>
      </c>
      <c r="G7" s="10">
        <v>9</v>
      </c>
      <c r="H7" s="10">
        <v>17</v>
      </c>
      <c r="I7" s="10">
        <v>11</v>
      </c>
      <c r="J7" s="10">
        <v>7</v>
      </c>
      <c r="K7" s="10">
        <v>17</v>
      </c>
      <c r="L7" s="10">
        <v>11</v>
      </c>
      <c r="M7" s="10">
        <v>8</v>
      </c>
      <c r="N7" s="10">
        <v>2</v>
      </c>
      <c r="O7" s="10">
        <v>3</v>
      </c>
      <c r="P7" s="10">
        <v>2</v>
      </c>
      <c r="Q7" s="10">
        <v>3</v>
      </c>
      <c r="R7" s="10">
        <v>3</v>
      </c>
      <c r="S7" s="10">
        <v>3</v>
      </c>
      <c r="T7" s="10">
        <v>3</v>
      </c>
      <c r="U7" s="10">
        <v>2</v>
      </c>
      <c r="V7" s="12">
        <v>4</v>
      </c>
      <c r="W7" s="10">
        <v>2</v>
      </c>
      <c r="X7" s="10">
        <v>4</v>
      </c>
      <c r="Y7" s="10">
        <v>2</v>
      </c>
      <c r="Z7" s="10">
        <v>1</v>
      </c>
      <c r="AA7" s="10">
        <v>1</v>
      </c>
      <c r="AB7" s="10">
        <v>1</v>
      </c>
      <c r="AC7" s="10">
        <v>0</v>
      </c>
      <c r="AD7" s="10">
        <v>3</v>
      </c>
      <c r="AE7" s="10">
        <v>0</v>
      </c>
      <c r="AF7" s="10">
        <v>1</v>
      </c>
      <c r="AG7" s="10">
        <v>4</v>
      </c>
    </row>
    <row r="8" spans="1:33" ht="13.5">
      <c r="A8" s="20" t="s">
        <v>21</v>
      </c>
      <c r="B8" s="21"/>
      <c r="C8" s="21"/>
      <c r="D8" s="2">
        <f aca="true" t="shared" si="1" ref="D8:I8">SUM(D9:D13)</f>
        <v>4915</v>
      </c>
      <c r="E8" s="2">
        <f t="shared" si="1"/>
        <v>7349</v>
      </c>
      <c r="F8" s="2">
        <f t="shared" si="1"/>
        <v>8668</v>
      </c>
      <c r="G8" s="10">
        <f t="shared" si="1"/>
        <v>7002</v>
      </c>
      <c r="H8" s="10">
        <f t="shared" si="1"/>
        <v>25119</v>
      </c>
      <c r="I8" s="10">
        <f t="shared" si="1"/>
        <v>57766</v>
      </c>
      <c r="J8" s="10">
        <v>2306</v>
      </c>
      <c r="K8" s="10">
        <v>34366</v>
      </c>
      <c r="L8" s="10">
        <v>108096</v>
      </c>
      <c r="M8" s="10">
        <v>36371</v>
      </c>
      <c r="N8" s="10">
        <v>42431</v>
      </c>
      <c r="O8" s="10">
        <v>103194</v>
      </c>
      <c r="P8" s="10">
        <v>3733</v>
      </c>
      <c r="Q8" s="10">
        <v>192235</v>
      </c>
      <c r="R8" s="10">
        <f>SUM(R9:R13)</f>
        <v>17785</v>
      </c>
      <c r="S8" s="10">
        <f>SUM(S9:S13)</f>
        <v>31352</v>
      </c>
      <c r="T8" s="10">
        <f>SUM(T9:T13)</f>
        <v>91166</v>
      </c>
      <c r="U8" s="10">
        <f>SUM(U9:U13)</f>
        <v>97437</v>
      </c>
      <c r="V8" s="12">
        <v>103321</v>
      </c>
      <c r="W8" s="10">
        <v>27574</v>
      </c>
      <c r="X8" s="10">
        <v>85237</v>
      </c>
      <c r="Y8" s="10">
        <v>94432</v>
      </c>
      <c r="Z8" s="10">
        <v>117413</v>
      </c>
      <c r="AA8" s="10">
        <v>56416</v>
      </c>
      <c r="AB8" s="10">
        <v>37052</v>
      </c>
      <c r="AC8" s="10">
        <v>169013</v>
      </c>
      <c r="AD8" s="10">
        <v>66179</v>
      </c>
      <c r="AE8" s="10">
        <v>44225</v>
      </c>
      <c r="AF8" s="10">
        <v>133562</v>
      </c>
      <c r="AG8" s="10">
        <v>161359</v>
      </c>
    </row>
    <row r="9" spans="1:33" ht="13.5">
      <c r="A9" s="13"/>
      <c r="B9" s="21" t="s">
        <v>16</v>
      </c>
      <c r="C9" s="21"/>
      <c r="D9" s="2">
        <v>55</v>
      </c>
      <c r="E9" s="2">
        <v>5028</v>
      </c>
      <c r="F9" s="2">
        <v>7396</v>
      </c>
      <c r="G9" s="10">
        <v>5248</v>
      </c>
      <c r="H9" s="10">
        <v>8137</v>
      </c>
      <c r="I9" s="10">
        <v>28018</v>
      </c>
      <c r="J9" s="10">
        <v>190</v>
      </c>
      <c r="K9" s="10">
        <v>28868</v>
      </c>
      <c r="L9" s="10">
        <v>61862</v>
      </c>
      <c r="M9" s="10">
        <v>21250</v>
      </c>
      <c r="N9" s="10">
        <v>24265</v>
      </c>
      <c r="O9" s="10">
        <v>83355</v>
      </c>
      <c r="P9" s="10">
        <v>741</v>
      </c>
      <c r="Q9" s="10">
        <v>155114</v>
      </c>
      <c r="R9" s="10">
        <v>2886</v>
      </c>
      <c r="S9" s="10">
        <v>24454</v>
      </c>
      <c r="T9" s="10">
        <v>26952</v>
      </c>
      <c r="U9" s="10">
        <v>65932</v>
      </c>
      <c r="V9" s="15">
        <v>76841</v>
      </c>
      <c r="W9" s="10">
        <v>22808</v>
      </c>
      <c r="X9" s="10">
        <v>66779</v>
      </c>
      <c r="Y9" s="10">
        <v>74792</v>
      </c>
      <c r="Z9" s="10">
        <v>91087</v>
      </c>
      <c r="AA9" s="10">
        <v>44355</v>
      </c>
      <c r="AB9" s="10">
        <v>16422</v>
      </c>
      <c r="AC9" s="10">
        <v>72555</v>
      </c>
      <c r="AD9" s="10">
        <v>14629</v>
      </c>
      <c r="AE9" s="10">
        <v>23622</v>
      </c>
      <c r="AF9" s="10">
        <v>27565</v>
      </c>
      <c r="AG9" s="10">
        <v>62569</v>
      </c>
    </row>
    <row r="10" spans="1:33" ht="13.5">
      <c r="A10" s="13"/>
      <c r="B10" s="21" t="s">
        <v>22</v>
      </c>
      <c r="C10" s="21"/>
      <c r="D10" s="2">
        <v>131</v>
      </c>
      <c r="E10" s="2">
        <v>2060</v>
      </c>
      <c r="F10" s="2">
        <v>665</v>
      </c>
      <c r="G10" s="10">
        <v>564</v>
      </c>
      <c r="H10" s="10">
        <v>15552</v>
      </c>
      <c r="I10" s="10">
        <v>27585</v>
      </c>
      <c r="J10" s="10">
        <v>1325</v>
      </c>
      <c r="K10" s="10">
        <v>3991</v>
      </c>
      <c r="L10" s="10">
        <v>33219</v>
      </c>
      <c r="M10" s="10">
        <v>8328</v>
      </c>
      <c r="N10" s="10">
        <v>5498</v>
      </c>
      <c r="O10" s="10">
        <v>10289</v>
      </c>
      <c r="P10" s="10">
        <v>2709</v>
      </c>
      <c r="Q10" s="10">
        <v>35930</v>
      </c>
      <c r="R10" s="10">
        <v>5320</v>
      </c>
      <c r="S10" s="10">
        <v>5718</v>
      </c>
      <c r="T10" s="10">
        <v>5845</v>
      </c>
      <c r="U10" s="10">
        <v>30619</v>
      </c>
      <c r="V10" s="15">
        <v>20271</v>
      </c>
      <c r="W10" s="10">
        <v>3575</v>
      </c>
      <c r="X10" s="10">
        <v>12719</v>
      </c>
      <c r="Y10" s="10">
        <v>17458</v>
      </c>
      <c r="Z10" s="10">
        <v>20115</v>
      </c>
      <c r="AA10" s="10">
        <v>8930</v>
      </c>
      <c r="AB10" s="10">
        <v>18895</v>
      </c>
      <c r="AC10" s="10">
        <v>92976</v>
      </c>
      <c r="AD10" s="10">
        <v>28310</v>
      </c>
      <c r="AE10" s="10">
        <v>18025</v>
      </c>
      <c r="AF10" s="10">
        <v>100938</v>
      </c>
      <c r="AG10" s="10">
        <v>89928</v>
      </c>
    </row>
    <row r="11" spans="1:33" ht="13.5">
      <c r="A11" s="13"/>
      <c r="B11" s="21" t="s">
        <v>17</v>
      </c>
      <c r="C11" s="21"/>
      <c r="D11" s="2">
        <v>0</v>
      </c>
      <c r="E11" s="2">
        <v>0</v>
      </c>
      <c r="F11" s="2">
        <v>0</v>
      </c>
      <c r="G11" s="10">
        <v>0</v>
      </c>
      <c r="H11" s="10">
        <v>0</v>
      </c>
      <c r="I11" s="10">
        <v>0</v>
      </c>
      <c r="J11" s="10" t="s">
        <v>47</v>
      </c>
      <c r="K11" s="10" t="s">
        <v>47</v>
      </c>
      <c r="L11" s="10" t="s">
        <v>53</v>
      </c>
      <c r="M11" s="10">
        <v>0</v>
      </c>
      <c r="N11" s="10" t="s">
        <v>47</v>
      </c>
      <c r="O11" s="10">
        <v>0</v>
      </c>
      <c r="P11" s="10" t="s">
        <v>47</v>
      </c>
      <c r="Q11" s="10" t="s">
        <v>18</v>
      </c>
      <c r="R11" s="10" t="s">
        <v>18</v>
      </c>
      <c r="S11" s="10" t="s">
        <v>18</v>
      </c>
      <c r="T11" s="10" t="s">
        <v>18</v>
      </c>
      <c r="U11" s="10" t="s">
        <v>18</v>
      </c>
      <c r="V11" s="10" t="s">
        <v>18</v>
      </c>
      <c r="W11" s="10" t="s">
        <v>18</v>
      </c>
      <c r="X11" s="10" t="s">
        <v>18</v>
      </c>
      <c r="Y11" s="10" t="s">
        <v>18</v>
      </c>
      <c r="Z11" s="10">
        <v>0</v>
      </c>
      <c r="AA11" s="10">
        <v>109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ht="13.5">
      <c r="A12" s="13"/>
      <c r="B12" s="21" t="s">
        <v>19</v>
      </c>
      <c r="C12" s="21"/>
      <c r="D12" s="2">
        <v>4067</v>
      </c>
      <c r="E12" s="2">
        <v>0</v>
      </c>
      <c r="F12" s="2">
        <v>573</v>
      </c>
      <c r="G12" s="10">
        <v>695</v>
      </c>
      <c r="H12" s="10">
        <v>1404</v>
      </c>
      <c r="I12" s="10">
        <v>180</v>
      </c>
      <c r="J12" s="10">
        <v>304</v>
      </c>
      <c r="K12" s="10">
        <v>977</v>
      </c>
      <c r="L12" s="10">
        <v>12788</v>
      </c>
      <c r="M12" s="10">
        <v>6062</v>
      </c>
      <c r="N12" s="10">
        <v>3171</v>
      </c>
      <c r="O12" s="10">
        <v>8770</v>
      </c>
      <c r="P12" s="10">
        <v>74</v>
      </c>
      <c r="Q12" s="10">
        <v>75</v>
      </c>
      <c r="R12" s="10">
        <v>9048</v>
      </c>
      <c r="S12" s="10">
        <v>1180</v>
      </c>
      <c r="T12" s="10">
        <v>58322</v>
      </c>
      <c r="U12" s="10">
        <v>864</v>
      </c>
      <c r="V12" s="15">
        <v>6065</v>
      </c>
      <c r="W12" s="10">
        <v>1111</v>
      </c>
      <c r="X12" s="10">
        <v>1590</v>
      </c>
      <c r="Y12" s="10">
        <v>2153</v>
      </c>
      <c r="Z12" s="10">
        <v>5822</v>
      </c>
      <c r="AA12" s="10">
        <v>3022</v>
      </c>
      <c r="AB12" s="10">
        <v>1685</v>
      </c>
      <c r="AC12" s="10">
        <v>3482</v>
      </c>
      <c r="AD12" s="10">
        <v>20474</v>
      </c>
      <c r="AE12" s="10">
        <v>2578</v>
      </c>
      <c r="AF12" s="10">
        <v>4835</v>
      </c>
      <c r="AG12" s="10">
        <v>2875</v>
      </c>
    </row>
    <row r="13" spans="1:33" ht="13.5">
      <c r="A13" s="14"/>
      <c r="B13" s="21" t="s">
        <v>20</v>
      </c>
      <c r="C13" s="21"/>
      <c r="D13" s="2">
        <v>662</v>
      </c>
      <c r="E13" s="2">
        <v>261</v>
      </c>
      <c r="F13" s="2">
        <v>34</v>
      </c>
      <c r="G13" s="10">
        <v>495</v>
      </c>
      <c r="H13" s="10">
        <v>26</v>
      </c>
      <c r="I13" s="10">
        <v>1983</v>
      </c>
      <c r="J13" s="10">
        <v>487</v>
      </c>
      <c r="K13" s="10">
        <v>530</v>
      </c>
      <c r="L13" s="10">
        <v>227</v>
      </c>
      <c r="M13" s="10">
        <v>731</v>
      </c>
      <c r="N13" s="10">
        <v>9497</v>
      </c>
      <c r="O13" s="10">
        <v>780</v>
      </c>
      <c r="P13" s="10">
        <v>209</v>
      </c>
      <c r="Q13" s="10">
        <v>1116</v>
      </c>
      <c r="R13" s="10">
        <v>531</v>
      </c>
      <c r="S13" s="10" t="s">
        <v>18</v>
      </c>
      <c r="T13" s="10">
        <v>47</v>
      </c>
      <c r="U13" s="10">
        <v>22</v>
      </c>
      <c r="V13" s="15">
        <v>144</v>
      </c>
      <c r="W13" s="10">
        <v>80</v>
      </c>
      <c r="X13" s="10">
        <v>4149</v>
      </c>
      <c r="Y13" s="10">
        <v>29</v>
      </c>
      <c r="Z13" s="10">
        <v>389</v>
      </c>
      <c r="AA13" s="10">
        <v>0</v>
      </c>
      <c r="AB13" s="10">
        <v>50</v>
      </c>
      <c r="AC13" s="10">
        <v>0</v>
      </c>
      <c r="AD13" s="10">
        <v>2766</v>
      </c>
      <c r="AE13" s="10">
        <v>0</v>
      </c>
      <c r="AF13" s="10">
        <v>224</v>
      </c>
      <c r="AG13" s="10">
        <v>5996</v>
      </c>
    </row>
    <row r="14" spans="1:33" ht="13.5">
      <c r="A14" s="16" t="s">
        <v>23</v>
      </c>
      <c r="B14" s="22" t="s">
        <v>16</v>
      </c>
      <c r="C14" s="17" t="s">
        <v>24</v>
      </c>
      <c r="D14" s="3">
        <v>1.5</v>
      </c>
      <c r="E14" s="3">
        <v>175.47</v>
      </c>
      <c r="F14" s="3">
        <v>45</v>
      </c>
      <c r="G14" s="18">
        <v>105.15</v>
      </c>
      <c r="H14" s="18">
        <v>926.81</v>
      </c>
      <c r="I14" s="18">
        <v>869.79</v>
      </c>
      <c r="J14" s="10">
        <v>3025</v>
      </c>
      <c r="K14" s="10">
        <v>51184</v>
      </c>
      <c r="L14" s="10">
        <v>167892</v>
      </c>
      <c r="M14" s="10">
        <v>905</v>
      </c>
      <c r="N14" s="10">
        <v>427</v>
      </c>
      <c r="O14" s="10">
        <v>853</v>
      </c>
      <c r="P14" s="10">
        <v>26</v>
      </c>
      <c r="Q14" s="10">
        <v>961</v>
      </c>
      <c r="R14" s="10">
        <v>170</v>
      </c>
      <c r="S14" s="10">
        <v>436</v>
      </c>
      <c r="T14" s="10">
        <v>243</v>
      </c>
      <c r="U14" s="10">
        <v>815</v>
      </c>
      <c r="V14" s="15">
        <v>2052</v>
      </c>
      <c r="W14" s="10">
        <v>557</v>
      </c>
      <c r="X14" s="10">
        <v>952</v>
      </c>
      <c r="Y14" s="10">
        <v>629</v>
      </c>
      <c r="Z14" s="10">
        <v>1102</v>
      </c>
      <c r="AA14" s="10">
        <v>1092</v>
      </c>
      <c r="AB14" s="10">
        <v>965</v>
      </c>
      <c r="AC14" s="10">
        <v>1067</v>
      </c>
      <c r="AD14" s="10">
        <v>1144</v>
      </c>
      <c r="AE14" s="10">
        <v>806</v>
      </c>
      <c r="AF14" s="10">
        <v>2125</v>
      </c>
      <c r="AG14" s="10">
        <v>2373</v>
      </c>
    </row>
    <row r="15" spans="1:33" ht="13.5">
      <c r="A15" s="13"/>
      <c r="B15" s="22"/>
      <c r="C15" s="17" t="s">
        <v>25</v>
      </c>
      <c r="D15" s="3">
        <v>1.46</v>
      </c>
      <c r="E15" s="3">
        <v>29.5</v>
      </c>
      <c r="F15" s="3">
        <v>32.2</v>
      </c>
      <c r="G15" s="18">
        <v>50.65</v>
      </c>
      <c r="H15" s="18">
        <v>654.69</v>
      </c>
      <c r="I15" s="18">
        <v>66.32</v>
      </c>
      <c r="J15" s="10">
        <v>1790</v>
      </c>
      <c r="K15" s="10">
        <v>10505</v>
      </c>
      <c r="L15" s="10">
        <v>11338</v>
      </c>
      <c r="M15" s="10">
        <v>188</v>
      </c>
      <c r="N15" s="10">
        <v>2</v>
      </c>
      <c r="O15" s="10">
        <v>598</v>
      </c>
      <c r="P15" s="10">
        <v>232</v>
      </c>
      <c r="Q15" s="10">
        <v>118</v>
      </c>
      <c r="R15" s="10">
        <v>46</v>
      </c>
      <c r="S15" s="10">
        <v>127</v>
      </c>
      <c r="T15" s="10">
        <v>37</v>
      </c>
      <c r="U15" s="10">
        <v>39</v>
      </c>
      <c r="V15" s="15">
        <v>286</v>
      </c>
      <c r="W15" s="10">
        <v>56</v>
      </c>
      <c r="X15" s="10">
        <v>113</v>
      </c>
      <c r="Y15" s="10">
        <v>4</v>
      </c>
      <c r="Z15" s="10">
        <v>36</v>
      </c>
      <c r="AA15" s="10">
        <v>30</v>
      </c>
      <c r="AB15" s="10">
        <v>104</v>
      </c>
      <c r="AC15" s="10">
        <v>10</v>
      </c>
      <c r="AD15" s="10">
        <v>39</v>
      </c>
      <c r="AE15" s="10">
        <v>5</v>
      </c>
      <c r="AF15" s="10" t="s">
        <v>26</v>
      </c>
      <c r="AG15" s="10" t="s">
        <v>26</v>
      </c>
    </row>
    <row r="16" spans="1:33" ht="13.5">
      <c r="A16" s="14"/>
      <c r="B16" s="21" t="s">
        <v>27</v>
      </c>
      <c r="C16" s="21"/>
      <c r="D16" s="2">
        <v>0</v>
      </c>
      <c r="E16" s="2">
        <v>21</v>
      </c>
      <c r="F16" s="2">
        <v>10</v>
      </c>
      <c r="G16" s="10">
        <v>0</v>
      </c>
      <c r="H16" s="10">
        <v>1</v>
      </c>
      <c r="I16" s="10">
        <v>0</v>
      </c>
      <c r="J16" s="10" t="s">
        <v>47</v>
      </c>
      <c r="K16" s="10" t="s">
        <v>47</v>
      </c>
      <c r="L16" s="10" t="s">
        <v>53</v>
      </c>
      <c r="M16" s="10">
        <v>15</v>
      </c>
      <c r="N16" s="10" t="s">
        <v>18</v>
      </c>
      <c r="O16" s="10" t="s">
        <v>49</v>
      </c>
      <c r="P16" s="10" t="s">
        <v>47</v>
      </c>
      <c r="Q16" s="10" t="s">
        <v>18</v>
      </c>
      <c r="R16" s="10" t="s">
        <v>18</v>
      </c>
      <c r="S16" s="10" t="s">
        <v>18</v>
      </c>
      <c r="T16" s="10" t="s">
        <v>18</v>
      </c>
      <c r="U16" s="10">
        <v>6</v>
      </c>
      <c r="V16" s="10" t="s">
        <v>18</v>
      </c>
      <c r="W16" s="10" t="s">
        <v>18</v>
      </c>
      <c r="X16" s="10">
        <v>5</v>
      </c>
      <c r="Y16" s="10" t="s">
        <v>18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30</v>
      </c>
      <c r="AG16" s="10">
        <v>0</v>
      </c>
    </row>
    <row r="17" spans="1:33" ht="13.5">
      <c r="A17" s="20" t="s">
        <v>28</v>
      </c>
      <c r="B17" s="21"/>
      <c r="C17" s="21"/>
      <c r="D17" s="2">
        <f aca="true" t="shared" si="2" ref="D17:I17">SUM(D18:D21)</f>
        <v>8</v>
      </c>
      <c r="E17" s="2">
        <f t="shared" si="2"/>
        <v>14</v>
      </c>
      <c r="F17" s="2">
        <f t="shared" si="2"/>
        <v>8</v>
      </c>
      <c r="G17" s="10">
        <f t="shared" si="2"/>
        <v>7</v>
      </c>
      <c r="H17" s="10">
        <f t="shared" si="2"/>
        <v>16</v>
      </c>
      <c r="I17" s="10">
        <f t="shared" si="2"/>
        <v>14</v>
      </c>
      <c r="J17" s="10">
        <v>6</v>
      </c>
      <c r="K17" s="10">
        <v>22</v>
      </c>
      <c r="L17" s="10">
        <v>23</v>
      </c>
      <c r="M17" s="10">
        <v>28</v>
      </c>
      <c r="N17" s="10">
        <v>7</v>
      </c>
      <c r="O17" s="10">
        <v>22</v>
      </c>
      <c r="P17" s="10">
        <v>7</v>
      </c>
      <c r="Q17" s="10">
        <v>18</v>
      </c>
      <c r="R17" s="10">
        <v>15</v>
      </c>
      <c r="S17" s="10">
        <f>SUM(S18:S21)</f>
        <v>19</v>
      </c>
      <c r="T17" s="10">
        <f>SUM(T18:T21)</f>
        <v>8</v>
      </c>
      <c r="U17" s="10">
        <f>SUM(U18:U21)</f>
        <v>13</v>
      </c>
      <c r="V17" s="15">
        <v>32</v>
      </c>
      <c r="W17" s="10">
        <v>10</v>
      </c>
      <c r="X17" s="10">
        <v>23</v>
      </c>
      <c r="Y17" s="10">
        <v>18</v>
      </c>
      <c r="Z17" s="10">
        <v>24</v>
      </c>
      <c r="AA17" s="10">
        <v>26</v>
      </c>
      <c r="AB17" s="10">
        <v>11</v>
      </c>
      <c r="AC17" s="10">
        <v>8</v>
      </c>
      <c r="AD17" s="10">
        <v>15</v>
      </c>
      <c r="AE17" s="10">
        <v>11</v>
      </c>
      <c r="AF17" s="10">
        <v>37</v>
      </c>
      <c r="AG17" s="10">
        <v>29</v>
      </c>
    </row>
    <row r="18" spans="1:33" ht="13.5">
      <c r="A18" s="13"/>
      <c r="B18" s="21" t="s">
        <v>29</v>
      </c>
      <c r="C18" s="21"/>
      <c r="D18" s="2">
        <v>0</v>
      </c>
      <c r="E18" s="2">
        <v>1</v>
      </c>
      <c r="F18" s="2">
        <v>0</v>
      </c>
      <c r="G18" s="10">
        <v>1</v>
      </c>
      <c r="H18" s="10">
        <v>3</v>
      </c>
      <c r="I18" s="10">
        <v>3</v>
      </c>
      <c r="J18" s="10">
        <v>1</v>
      </c>
      <c r="K18" s="10">
        <v>6</v>
      </c>
      <c r="L18" s="10">
        <v>9</v>
      </c>
      <c r="M18" s="10">
        <v>8</v>
      </c>
      <c r="N18" s="10">
        <v>1</v>
      </c>
      <c r="O18" s="10">
        <v>4</v>
      </c>
      <c r="P18" s="10" t="s">
        <v>47</v>
      </c>
      <c r="Q18" s="10">
        <v>6</v>
      </c>
      <c r="R18" s="10">
        <v>3</v>
      </c>
      <c r="S18" s="10">
        <v>3</v>
      </c>
      <c r="T18" s="10">
        <v>1</v>
      </c>
      <c r="U18" s="10">
        <v>3</v>
      </c>
      <c r="V18" s="15">
        <v>17</v>
      </c>
      <c r="W18" s="10">
        <v>1</v>
      </c>
      <c r="X18" s="10">
        <v>12</v>
      </c>
      <c r="Y18" s="10">
        <v>6</v>
      </c>
      <c r="Z18" s="10">
        <v>4</v>
      </c>
      <c r="AA18" s="10">
        <v>4</v>
      </c>
      <c r="AB18" s="10">
        <v>5</v>
      </c>
      <c r="AC18" s="10">
        <v>2</v>
      </c>
      <c r="AD18" s="10">
        <v>5</v>
      </c>
      <c r="AE18" s="10">
        <v>5</v>
      </c>
      <c r="AF18" s="10">
        <v>7</v>
      </c>
      <c r="AG18" s="10">
        <v>9</v>
      </c>
    </row>
    <row r="19" spans="1:33" ht="13.5">
      <c r="A19" s="13"/>
      <c r="B19" s="21" t="s">
        <v>30</v>
      </c>
      <c r="C19" s="21"/>
      <c r="D19" s="2">
        <v>0</v>
      </c>
      <c r="E19" s="2">
        <v>1</v>
      </c>
      <c r="F19" s="2">
        <v>2</v>
      </c>
      <c r="G19" s="10">
        <v>0</v>
      </c>
      <c r="H19" s="10">
        <v>0</v>
      </c>
      <c r="I19" s="10">
        <v>1</v>
      </c>
      <c r="J19" s="10" t="s">
        <v>47</v>
      </c>
      <c r="K19" s="10">
        <v>1</v>
      </c>
      <c r="L19" s="10">
        <v>3</v>
      </c>
      <c r="M19" s="10">
        <v>1</v>
      </c>
      <c r="N19" s="10">
        <v>0</v>
      </c>
      <c r="O19" s="10">
        <v>3</v>
      </c>
      <c r="P19" s="10">
        <v>1</v>
      </c>
      <c r="Q19" s="10">
        <v>1</v>
      </c>
      <c r="R19" s="10" t="s">
        <v>18</v>
      </c>
      <c r="S19" s="10">
        <v>3</v>
      </c>
      <c r="T19" s="10">
        <v>1</v>
      </c>
      <c r="U19" s="10">
        <v>2</v>
      </c>
      <c r="V19" s="15">
        <v>4</v>
      </c>
      <c r="W19" s="10" t="s">
        <v>18</v>
      </c>
      <c r="X19" s="10">
        <v>1</v>
      </c>
      <c r="Y19" s="10">
        <v>2</v>
      </c>
      <c r="Z19" s="10">
        <v>4</v>
      </c>
      <c r="AA19" s="10">
        <v>4</v>
      </c>
      <c r="AB19" s="10">
        <v>1</v>
      </c>
      <c r="AC19" s="10">
        <v>1</v>
      </c>
      <c r="AD19" s="10">
        <v>5</v>
      </c>
      <c r="AE19" s="10">
        <v>1</v>
      </c>
      <c r="AF19" s="10">
        <v>5</v>
      </c>
      <c r="AG19" s="10">
        <v>2</v>
      </c>
    </row>
    <row r="20" spans="1:33" ht="13.5">
      <c r="A20" s="13"/>
      <c r="B20" s="21" t="s">
        <v>31</v>
      </c>
      <c r="C20" s="21"/>
      <c r="D20" s="2">
        <v>1</v>
      </c>
      <c r="E20" s="2">
        <v>6</v>
      </c>
      <c r="F20" s="2">
        <v>2</v>
      </c>
      <c r="G20" s="10">
        <v>4</v>
      </c>
      <c r="H20" s="10">
        <v>6</v>
      </c>
      <c r="I20" s="10">
        <v>4</v>
      </c>
      <c r="J20" s="10">
        <v>3</v>
      </c>
      <c r="K20" s="10">
        <v>8</v>
      </c>
      <c r="L20" s="10">
        <v>5</v>
      </c>
      <c r="M20" s="10">
        <v>12</v>
      </c>
      <c r="N20" s="10">
        <v>5</v>
      </c>
      <c r="O20" s="10">
        <v>8</v>
      </c>
      <c r="P20" s="10">
        <v>3</v>
      </c>
      <c r="Q20" s="10">
        <v>9</v>
      </c>
      <c r="R20" s="10">
        <v>7</v>
      </c>
      <c r="S20" s="10">
        <v>11</v>
      </c>
      <c r="T20" s="10">
        <v>3</v>
      </c>
      <c r="U20" s="10">
        <v>3</v>
      </c>
      <c r="V20" s="15">
        <v>7</v>
      </c>
      <c r="W20" s="10">
        <v>8</v>
      </c>
      <c r="X20" s="10">
        <v>9</v>
      </c>
      <c r="Y20" s="10">
        <v>7</v>
      </c>
      <c r="Z20" s="10">
        <v>3</v>
      </c>
      <c r="AA20" s="10">
        <v>13</v>
      </c>
      <c r="AB20" s="10">
        <v>5</v>
      </c>
      <c r="AC20" s="10">
        <v>5</v>
      </c>
      <c r="AD20" s="10">
        <v>3</v>
      </c>
      <c r="AE20" s="10">
        <v>2</v>
      </c>
      <c r="AF20" s="10">
        <v>25</v>
      </c>
      <c r="AG20" s="10">
        <v>18</v>
      </c>
    </row>
    <row r="21" spans="1:33" ht="13.5">
      <c r="A21" s="14"/>
      <c r="B21" s="21" t="s">
        <v>32</v>
      </c>
      <c r="C21" s="21"/>
      <c r="D21" s="2">
        <v>7</v>
      </c>
      <c r="E21" s="2">
        <v>6</v>
      </c>
      <c r="F21" s="2">
        <v>4</v>
      </c>
      <c r="G21" s="10">
        <v>2</v>
      </c>
      <c r="H21" s="10">
        <v>7</v>
      </c>
      <c r="I21" s="10">
        <v>6</v>
      </c>
      <c r="J21" s="10">
        <v>2</v>
      </c>
      <c r="K21" s="10">
        <v>7</v>
      </c>
      <c r="L21" s="10">
        <v>6</v>
      </c>
      <c r="M21" s="10">
        <v>7</v>
      </c>
      <c r="N21" s="10">
        <v>1</v>
      </c>
      <c r="O21" s="10">
        <v>7</v>
      </c>
      <c r="P21" s="10">
        <v>3</v>
      </c>
      <c r="Q21" s="10">
        <v>2</v>
      </c>
      <c r="R21" s="10">
        <v>5</v>
      </c>
      <c r="S21" s="10">
        <v>2</v>
      </c>
      <c r="T21" s="10">
        <v>3</v>
      </c>
      <c r="U21" s="10">
        <v>5</v>
      </c>
      <c r="V21" s="15">
        <v>4</v>
      </c>
      <c r="W21" s="10">
        <v>1</v>
      </c>
      <c r="X21" s="10">
        <v>1</v>
      </c>
      <c r="Y21" s="10">
        <v>3</v>
      </c>
      <c r="Z21" s="10">
        <v>13</v>
      </c>
      <c r="AA21" s="10">
        <v>5</v>
      </c>
      <c r="AB21" s="10">
        <v>0</v>
      </c>
      <c r="AC21" s="10">
        <v>0</v>
      </c>
      <c r="AD21" s="10">
        <v>2</v>
      </c>
      <c r="AE21" s="10">
        <v>3</v>
      </c>
      <c r="AF21" s="10">
        <v>0</v>
      </c>
      <c r="AG21" s="10">
        <v>0</v>
      </c>
    </row>
    <row r="22" spans="1:33" ht="13.5">
      <c r="A22" s="21" t="s">
        <v>33</v>
      </c>
      <c r="B22" s="21"/>
      <c r="C22" s="21"/>
      <c r="D22" s="2">
        <v>6</v>
      </c>
      <c r="E22" s="2">
        <v>17</v>
      </c>
      <c r="F22" s="2">
        <v>10</v>
      </c>
      <c r="G22" s="10">
        <v>17</v>
      </c>
      <c r="H22" s="10">
        <v>22</v>
      </c>
      <c r="I22" s="10">
        <v>20</v>
      </c>
      <c r="J22" s="10">
        <v>9</v>
      </c>
      <c r="K22" s="10">
        <v>41</v>
      </c>
      <c r="L22" s="10">
        <v>39</v>
      </c>
      <c r="M22" s="10">
        <v>32</v>
      </c>
      <c r="N22" s="10">
        <v>18</v>
      </c>
      <c r="O22" s="10">
        <v>37</v>
      </c>
      <c r="P22" s="10">
        <v>6</v>
      </c>
      <c r="Q22" s="10">
        <v>46</v>
      </c>
      <c r="R22" s="10">
        <v>23</v>
      </c>
      <c r="S22" s="10">
        <v>34</v>
      </c>
      <c r="T22" s="10">
        <v>14</v>
      </c>
      <c r="U22" s="10">
        <v>19</v>
      </c>
      <c r="V22" s="15">
        <v>38</v>
      </c>
      <c r="W22" s="10">
        <v>23</v>
      </c>
      <c r="X22" s="10">
        <v>32</v>
      </c>
      <c r="Y22" s="10">
        <v>34</v>
      </c>
      <c r="Z22" s="10">
        <v>58</v>
      </c>
      <c r="AA22" s="10">
        <v>35</v>
      </c>
      <c r="AB22" s="10">
        <v>6</v>
      </c>
      <c r="AC22" s="10">
        <v>26</v>
      </c>
      <c r="AD22" s="10">
        <v>38</v>
      </c>
      <c r="AE22" s="10">
        <v>12</v>
      </c>
      <c r="AF22" s="10">
        <v>42</v>
      </c>
      <c r="AG22" s="10">
        <v>67</v>
      </c>
    </row>
    <row r="23" spans="1:33" ht="13.5">
      <c r="A23" s="20" t="s">
        <v>34</v>
      </c>
      <c r="B23" s="21"/>
      <c r="C23" s="21"/>
      <c r="D23" s="2">
        <f>SUM(D24:D26)</f>
        <v>3</v>
      </c>
      <c r="E23" s="2">
        <f>SUM(E24:E26)</f>
        <v>8</v>
      </c>
      <c r="F23" s="2">
        <f>SUM(F24:F26)</f>
        <v>6</v>
      </c>
      <c r="G23" s="10">
        <v>6</v>
      </c>
      <c r="H23" s="10">
        <v>10</v>
      </c>
      <c r="I23" s="10">
        <f>SUM(I24:I26)</f>
        <v>8</v>
      </c>
      <c r="J23" s="10">
        <v>4</v>
      </c>
      <c r="K23" s="10">
        <v>14</v>
      </c>
      <c r="L23" s="10">
        <v>10</v>
      </c>
      <c r="M23" s="10">
        <v>16</v>
      </c>
      <c r="N23" s="10">
        <v>8</v>
      </c>
      <c r="O23" s="10">
        <v>18</v>
      </c>
      <c r="P23" s="10">
        <v>7</v>
      </c>
      <c r="Q23" s="10">
        <v>21</v>
      </c>
      <c r="R23" s="10">
        <f>SUM(R24:R26)</f>
        <v>13</v>
      </c>
      <c r="S23" s="10">
        <f>SUM(S24:S26)</f>
        <v>24</v>
      </c>
      <c r="T23" s="10">
        <f>SUM(T24:T26)</f>
        <v>4</v>
      </c>
      <c r="U23" s="10">
        <f>SUM(U24:U26)</f>
        <v>9</v>
      </c>
      <c r="V23" s="15">
        <v>17</v>
      </c>
      <c r="W23" s="10">
        <v>8</v>
      </c>
      <c r="X23" s="10">
        <v>10</v>
      </c>
      <c r="Y23" s="10">
        <v>14</v>
      </c>
      <c r="Z23" s="10">
        <v>18</v>
      </c>
      <c r="AA23" s="10">
        <v>14</v>
      </c>
      <c r="AB23" s="10">
        <v>1</v>
      </c>
      <c r="AC23" s="10">
        <v>16</v>
      </c>
      <c r="AD23" s="10">
        <v>31</v>
      </c>
      <c r="AE23" s="10">
        <v>5</v>
      </c>
      <c r="AF23" s="10">
        <v>16</v>
      </c>
      <c r="AG23" s="10">
        <v>25</v>
      </c>
    </row>
    <row r="24" spans="1:33" ht="13.5">
      <c r="A24" s="13"/>
      <c r="B24" s="21" t="s">
        <v>35</v>
      </c>
      <c r="C24" s="21"/>
      <c r="D24" s="2">
        <v>0</v>
      </c>
      <c r="E24" s="2">
        <v>3</v>
      </c>
      <c r="F24" s="2">
        <v>1</v>
      </c>
      <c r="G24" s="10">
        <v>0</v>
      </c>
      <c r="H24" s="10">
        <v>1</v>
      </c>
      <c r="I24" s="10">
        <v>1</v>
      </c>
      <c r="J24" s="10" t="s">
        <v>47</v>
      </c>
      <c r="K24" s="10">
        <v>5</v>
      </c>
      <c r="L24" s="10">
        <v>7</v>
      </c>
      <c r="M24" s="10">
        <v>5</v>
      </c>
      <c r="N24" s="10">
        <v>2</v>
      </c>
      <c r="O24" s="10">
        <v>4</v>
      </c>
      <c r="P24" s="10" t="s">
        <v>47</v>
      </c>
      <c r="Q24" s="10">
        <v>11</v>
      </c>
      <c r="R24" s="10">
        <v>2</v>
      </c>
      <c r="S24" s="10">
        <v>3</v>
      </c>
      <c r="T24" s="10">
        <v>1</v>
      </c>
      <c r="U24" s="10">
        <v>4</v>
      </c>
      <c r="V24" s="15">
        <v>5</v>
      </c>
      <c r="W24" s="10">
        <v>2</v>
      </c>
      <c r="X24" s="10">
        <v>5</v>
      </c>
      <c r="Y24" s="10">
        <v>5</v>
      </c>
      <c r="Z24" s="10">
        <v>4</v>
      </c>
      <c r="AA24" s="10">
        <v>3</v>
      </c>
      <c r="AB24" s="10">
        <v>0</v>
      </c>
      <c r="AC24" s="10">
        <v>16</v>
      </c>
      <c r="AD24" s="10">
        <v>25</v>
      </c>
      <c r="AE24" s="10">
        <v>3</v>
      </c>
      <c r="AF24" s="10">
        <v>5</v>
      </c>
      <c r="AG24" s="10">
        <v>12</v>
      </c>
    </row>
    <row r="25" spans="1:33" ht="13.5">
      <c r="A25" s="13"/>
      <c r="B25" s="21" t="s">
        <v>36</v>
      </c>
      <c r="C25" s="21"/>
      <c r="D25" s="2">
        <v>0</v>
      </c>
      <c r="E25" s="2">
        <v>0</v>
      </c>
      <c r="F25" s="2">
        <v>0</v>
      </c>
      <c r="G25" s="10">
        <v>0</v>
      </c>
      <c r="H25" s="10">
        <v>0</v>
      </c>
      <c r="I25" s="10">
        <v>0</v>
      </c>
      <c r="J25" s="10" t="s">
        <v>47</v>
      </c>
      <c r="K25" s="10" t="s">
        <v>47</v>
      </c>
      <c r="L25" s="10">
        <v>1</v>
      </c>
      <c r="M25" s="10">
        <v>0</v>
      </c>
      <c r="N25" s="10">
        <v>1</v>
      </c>
      <c r="O25" s="10">
        <v>7</v>
      </c>
      <c r="P25" s="10">
        <v>1</v>
      </c>
      <c r="Q25" s="10">
        <v>1</v>
      </c>
      <c r="R25" s="10" t="s">
        <v>18</v>
      </c>
      <c r="S25" s="10">
        <v>6</v>
      </c>
      <c r="T25" s="10" t="s">
        <v>18</v>
      </c>
      <c r="U25" s="10" t="s">
        <v>18</v>
      </c>
      <c r="V25" s="15">
        <v>1</v>
      </c>
      <c r="W25" s="10" t="s">
        <v>18</v>
      </c>
      <c r="X25" s="10" t="s">
        <v>18</v>
      </c>
      <c r="Y25" s="10">
        <v>1</v>
      </c>
      <c r="Z25" s="10">
        <v>3</v>
      </c>
      <c r="AA25" s="10">
        <v>3</v>
      </c>
      <c r="AB25" s="10">
        <v>0</v>
      </c>
      <c r="AC25" s="10">
        <v>0</v>
      </c>
      <c r="AD25" s="10">
        <v>0</v>
      </c>
      <c r="AE25" s="10">
        <v>1</v>
      </c>
      <c r="AF25" s="10">
        <v>1</v>
      </c>
      <c r="AG25" s="10">
        <v>1</v>
      </c>
    </row>
    <row r="26" spans="1:33" ht="13.5">
      <c r="A26" s="14"/>
      <c r="B26" s="21" t="s">
        <v>37</v>
      </c>
      <c r="C26" s="21"/>
      <c r="D26" s="2">
        <v>3</v>
      </c>
      <c r="E26" s="2">
        <v>5</v>
      </c>
      <c r="F26" s="2">
        <v>5</v>
      </c>
      <c r="G26" s="10">
        <v>6</v>
      </c>
      <c r="H26" s="10">
        <v>9</v>
      </c>
      <c r="I26" s="10">
        <v>7</v>
      </c>
      <c r="J26" s="10">
        <v>4</v>
      </c>
      <c r="K26" s="10">
        <v>9</v>
      </c>
      <c r="L26" s="10">
        <v>2</v>
      </c>
      <c r="M26" s="10">
        <v>11</v>
      </c>
      <c r="N26" s="10">
        <v>4</v>
      </c>
      <c r="O26" s="10">
        <v>7</v>
      </c>
      <c r="P26" s="10">
        <v>6</v>
      </c>
      <c r="Q26" s="10">
        <v>9</v>
      </c>
      <c r="R26" s="10">
        <v>11</v>
      </c>
      <c r="S26" s="10">
        <v>15</v>
      </c>
      <c r="T26" s="10">
        <v>3</v>
      </c>
      <c r="U26" s="10">
        <v>5</v>
      </c>
      <c r="V26" s="15">
        <v>11</v>
      </c>
      <c r="W26" s="10">
        <v>6</v>
      </c>
      <c r="X26" s="10">
        <v>5</v>
      </c>
      <c r="Y26" s="10">
        <v>8</v>
      </c>
      <c r="Z26" s="10">
        <v>11</v>
      </c>
      <c r="AA26" s="10">
        <v>8</v>
      </c>
      <c r="AB26" s="10">
        <v>1</v>
      </c>
      <c r="AC26" s="10" t="s">
        <v>8</v>
      </c>
      <c r="AD26" s="10">
        <v>6</v>
      </c>
      <c r="AE26" s="10">
        <v>1</v>
      </c>
      <c r="AF26" s="10">
        <v>10</v>
      </c>
      <c r="AG26" s="10">
        <v>12</v>
      </c>
    </row>
    <row r="27" spans="1:33" ht="13.5">
      <c r="A27" s="20" t="s">
        <v>38</v>
      </c>
      <c r="B27" s="21"/>
      <c r="C27" s="21"/>
      <c r="D27" s="2">
        <f>SUM(D28:D29)</f>
        <v>3</v>
      </c>
      <c r="E27" s="2">
        <f>SUM(E28:E29)</f>
        <v>1</v>
      </c>
      <c r="F27" s="2">
        <f>SUM(F28:F29)</f>
        <v>2</v>
      </c>
      <c r="G27" s="10">
        <v>0</v>
      </c>
      <c r="H27" s="10">
        <f>SUM(H28:H29)</f>
        <v>4</v>
      </c>
      <c r="I27" s="10">
        <f>SUM(I28:I29)</f>
        <v>4</v>
      </c>
      <c r="J27" s="10">
        <v>2</v>
      </c>
      <c r="K27" s="10">
        <v>5</v>
      </c>
      <c r="L27" s="10" t="s">
        <v>53</v>
      </c>
      <c r="M27" s="10">
        <v>4</v>
      </c>
      <c r="N27" s="10">
        <v>8</v>
      </c>
      <c r="O27" s="10">
        <v>1</v>
      </c>
      <c r="P27" s="10">
        <v>1</v>
      </c>
      <c r="Q27" s="10">
        <v>7</v>
      </c>
      <c r="R27" s="10">
        <f>SUM(R28:R29)</f>
        <v>3</v>
      </c>
      <c r="S27" s="10">
        <f>SUM(S28:S29)</f>
        <v>10</v>
      </c>
      <c r="T27" s="10">
        <f>SUM(T28:T29)</f>
        <v>2</v>
      </c>
      <c r="U27" s="10">
        <f>SUM(U28:U29)</f>
        <v>3</v>
      </c>
      <c r="V27" s="15">
        <v>4</v>
      </c>
      <c r="W27" s="10">
        <v>2</v>
      </c>
      <c r="X27" s="10">
        <v>2</v>
      </c>
      <c r="Y27" s="10">
        <v>3</v>
      </c>
      <c r="Z27" s="10">
        <v>3</v>
      </c>
      <c r="AA27" s="10">
        <v>3</v>
      </c>
      <c r="AB27" s="10">
        <v>2</v>
      </c>
      <c r="AC27" s="10">
        <v>3</v>
      </c>
      <c r="AD27" s="10">
        <v>9</v>
      </c>
      <c r="AE27" s="10">
        <v>2</v>
      </c>
      <c r="AF27" s="10">
        <v>4</v>
      </c>
      <c r="AG27" s="10">
        <v>7</v>
      </c>
    </row>
    <row r="28" spans="1:33" ht="13.5">
      <c r="A28" s="13"/>
      <c r="B28" s="21" t="s">
        <v>39</v>
      </c>
      <c r="C28" s="21"/>
      <c r="D28" s="2">
        <v>0</v>
      </c>
      <c r="E28" s="2">
        <v>0</v>
      </c>
      <c r="F28" s="2">
        <v>0</v>
      </c>
      <c r="G28" s="10">
        <v>0</v>
      </c>
      <c r="H28" s="10">
        <v>1</v>
      </c>
      <c r="I28" s="10">
        <v>0</v>
      </c>
      <c r="J28" s="10" t="s">
        <v>47</v>
      </c>
      <c r="K28" s="10" t="s">
        <v>47</v>
      </c>
      <c r="L28" s="10" t="s">
        <v>54</v>
      </c>
      <c r="M28" s="10">
        <v>0</v>
      </c>
      <c r="N28" s="10">
        <v>1</v>
      </c>
      <c r="O28" s="10">
        <v>0</v>
      </c>
      <c r="P28" s="10" t="s">
        <v>47</v>
      </c>
      <c r="Q28" s="10">
        <v>2</v>
      </c>
      <c r="R28" s="10">
        <v>1</v>
      </c>
      <c r="S28" s="10">
        <v>8</v>
      </c>
      <c r="T28" s="10">
        <v>1</v>
      </c>
      <c r="U28" s="10">
        <v>1</v>
      </c>
      <c r="V28" s="15">
        <v>1</v>
      </c>
      <c r="W28" s="10" t="s">
        <v>18</v>
      </c>
      <c r="X28" s="10" t="s">
        <v>18</v>
      </c>
      <c r="Y28" s="10" t="s">
        <v>18</v>
      </c>
      <c r="Z28" s="10">
        <v>1</v>
      </c>
      <c r="AA28" s="10">
        <v>0</v>
      </c>
      <c r="AB28" s="10">
        <v>0</v>
      </c>
      <c r="AC28" s="10">
        <v>0</v>
      </c>
      <c r="AD28" s="10">
        <v>0</v>
      </c>
      <c r="AE28" s="10">
        <v>1</v>
      </c>
      <c r="AF28" s="10">
        <v>2</v>
      </c>
      <c r="AG28" s="10">
        <v>0</v>
      </c>
    </row>
    <row r="29" spans="1:33" ht="13.5">
      <c r="A29" s="14"/>
      <c r="B29" s="21" t="s">
        <v>40</v>
      </c>
      <c r="C29" s="21"/>
      <c r="D29" s="2">
        <v>3</v>
      </c>
      <c r="E29" s="2">
        <v>1</v>
      </c>
      <c r="F29" s="2">
        <v>2</v>
      </c>
      <c r="G29" s="10">
        <v>0</v>
      </c>
      <c r="H29" s="10">
        <v>3</v>
      </c>
      <c r="I29" s="10">
        <v>4</v>
      </c>
      <c r="J29" s="10">
        <v>2</v>
      </c>
      <c r="K29" s="10">
        <v>5</v>
      </c>
      <c r="L29" s="10" t="s">
        <v>53</v>
      </c>
      <c r="M29" s="10">
        <v>4</v>
      </c>
      <c r="N29" s="10">
        <v>7</v>
      </c>
      <c r="O29" s="10">
        <v>1</v>
      </c>
      <c r="P29" s="10">
        <v>1</v>
      </c>
      <c r="Q29" s="10">
        <v>5</v>
      </c>
      <c r="R29" s="10">
        <v>2</v>
      </c>
      <c r="S29" s="10">
        <v>2</v>
      </c>
      <c r="T29" s="10">
        <v>1</v>
      </c>
      <c r="U29" s="10">
        <v>2</v>
      </c>
      <c r="V29" s="15">
        <v>3</v>
      </c>
      <c r="W29" s="10">
        <v>2</v>
      </c>
      <c r="X29" s="10">
        <v>2</v>
      </c>
      <c r="Y29" s="10">
        <v>3</v>
      </c>
      <c r="Z29" s="10">
        <v>2</v>
      </c>
      <c r="AA29" s="10">
        <v>3</v>
      </c>
      <c r="AB29" s="10">
        <v>2</v>
      </c>
      <c r="AC29" s="10">
        <v>3</v>
      </c>
      <c r="AD29" s="10">
        <v>9</v>
      </c>
      <c r="AE29" s="10">
        <v>1</v>
      </c>
      <c r="AF29" s="10">
        <v>2</v>
      </c>
      <c r="AG29" s="10">
        <v>7</v>
      </c>
    </row>
    <row r="31" spans="1:12" ht="13.5">
      <c r="A31" s="23" t="s">
        <v>41</v>
      </c>
      <c r="B31" s="23"/>
      <c r="C31" s="23"/>
      <c r="D31" s="19"/>
      <c r="E31" s="19"/>
      <c r="F31" s="19"/>
      <c r="G31" s="19"/>
      <c r="H31" s="19"/>
      <c r="I31" s="19"/>
      <c r="J31" s="19"/>
      <c r="L31" s="19"/>
    </row>
  </sheetData>
  <sheetProtection selectLockedCells="1"/>
  <mergeCells count="29">
    <mergeCell ref="B6:C6"/>
    <mergeCell ref="B7:C7"/>
    <mergeCell ref="A8:C8"/>
    <mergeCell ref="B9:C9"/>
    <mergeCell ref="B10:C10"/>
    <mergeCell ref="B11:C11"/>
    <mergeCell ref="B12:C12"/>
    <mergeCell ref="B13:C13"/>
    <mergeCell ref="A31:C31"/>
    <mergeCell ref="A1:U1"/>
    <mergeCell ref="A2:C2"/>
    <mergeCell ref="A3:C3"/>
    <mergeCell ref="B4:C4"/>
    <mergeCell ref="B5:C5"/>
    <mergeCell ref="B19:C19"/>
    <mergeCell ref="B20:C20"/>
    <mergeCell ref="B21:C21"/>
    <mergeCell ref="A22:C22"/>
    <mergeCell ref="B14:B15"/>
    <mergeCell ref="B16:C16"/>
    <mergeCell ref="A17:C17"/>
    <mergeCell ref="B18:C18"/>
    <mergeCell ref="A27:C27"/>
    <mergeCell ref="B28:C28"/>
    <mergeCell ref="B29:C29"/>
    <mergeCell ref="A23:C23"/>
    <mergeCell ref="B24:C24"/>
    <mergeCell ref="B25:C25"/>
    <mergeCell ref="B26:C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2021-03-08T05:36:07Z</cp:lastPrinted>
  <dcterms:created xsi:type="dcterms:W3CDTF">2003-05-27T07:44:18Z</dcterms:created>
  <dcterms:modified xsi:type="dcterms:W3CDTF">2023-05-30T09:50:42Z</dcterms:modified>
  <cp:category/>
  <cp:version/>
  <cp:contentType/>
  <cp:contentStatus/>
</cp:coreProperties>
</file>