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課別共有\総務課\20総務係\三好\天理市統計書\"/>
    </mc:Choice>
  </mc:AlternateContent>
  <bookViews>
    <workbookView xWindow="0" yWindow="0" windowWidth="20490" windowHeight="7530"/>
  </bookViews>
  <sheets>
    <sheet name="8-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E6" i="1"/>
  <c r="D6" i="1"/>
  <c r="C6" i="1"/>
  <c r="E3" i="1"/>
  <c r="D3" i="1"/>
  <c r="C3" i="1"/>
</calcChain>
</file>

<file path=xl/sharedStrings.xml><?xml version="1.0" encoding="utf-8"?>
<sst xmlns="http://schemas.openxmlformats.org/spreadsheetml/2006/main" count="42" uniqueCount="40">
  <si>
    <t>平成21年度</t>
    <rPh sb="0" eb="2">
      <t>ヘイセイ</t>
    </rPh>
    <rPh sb="4" eb="6">
      <t>ネンド</t>
    </rPh>
    <phoneticPr fontId="1"/>
  </si>
  <si>
    <t>平成９年度</t>
  </si>
  <si>
    <t xml:space="preserve">22．市立図書館の状況 </t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</si>
  <si>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</si>
  <si>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</si>
  <si>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</si>
  <si>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平成５年度</t>
  </si>
  <si>
    <t>平成23年度</t>
    <rPh sb="0" eb="2">
      <t>ヘイセイ</t>
    </rPh>
    <rPh sb="4" eb="6">
      <t>ネンド</t>
    </rPh>
    <phoneticPr fontId="1"/>
  </si>
  <si>
    <t>児童書</t>
  </si>
  <si>
    <t>平成15年度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</si>
  <si>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</si>
  <si>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</si>
  <si>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</si>
  <si>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令和元年度</t>
    <rPh sb="0" eb="2">
      <t>レイワ</t>
    </rPh>
    <rPh sb="3" eb="5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</si>
  <si>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</si>
  <si>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</si>
  <si>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</si>
  <si>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</si>
  <si>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平成14年度</t>
    <rPh sb="0" eb="2">
      <t>ヘイセイ</t>
    </rPh>
    <rPh sb="4" eb="6">
      <t>ネンド</t>
    </rPh>
    <phoneticPr fontId="1"/>
  </si>
  <si>
    <t>平成８年度</t>
  </si>
  <si>
    <t>平成13年度</t>
    <rPh sb="0" eb="2">
      <t>ヘイセイ</t>
    </rPh>
    <rPh sb="4" eb="6">
      <t>ネンド</t>
    </rPh>
    <phoneticPr fontId="1"/>
  </si>
  <si>
    <t>平成12年度</t>
    <rPh sb="0" eb="2">
      <t>ヘイセイ</t>
    </rPh>
    <rPh sb="4" eb="6">
      <t>ネンド</t>
    </rPh>
    <phoneticPr fontId="1"/>
  </si>
  <si>
    <t>平成11年度</t>
    <rPh sb="0" eb="2">
      <t>ヘイセイ</t>
    </rPh>
    <rPh sb="4" eb="6">
      <t>ネンド</t>
    </rPh>
    <phoneticPr fontId="1"/>
  </si>
  <si>
    <t>登録者数</t>
  </si>
  <si>
    <t>平成10年度</t>
  </si>
  <si>
    <t>平成７年度</t>
  </si>
  <si>
    <t>平成６年度</t>
  </si>
  <si>
    <t>蔵書冊数</t>
  </si>
  <si>
    <t>一般書</t>
  </si>
  <si>
    <t>貸出冊数</t>
  </si>
  <si>
    <t>雑　誌</t>
    <rPh sb="0" eb="1">
      <t>ザツ</t>
    </rPh>
    <rPh sb="2" eb="3">
      <t>シ</t>
    </rPh>
    <phoneticPr fontId="1"/>
  </si>
  <si>
    <t>〔平成15年度より雑誌のバーコード体系を一本化した為〕</t>
    <rPh sb="1" eb="3">
      <t>ヘイセイ</t>
    </rPh>
    <rPh sb="5" eb="7">
      <t>ネンド</t>
    </rPh>
    <rPh sb="9" eb="11">
      <t>ザッシ</t>
    </rPh>
    <rPh sb="17" eb="19">
      <t>タイケイ</t>
    </rPh>
    <rPh sb="20" eb="23">
      <t>イッポンカ</t>
    </rPh>
    <rPh sb="25" eb="26">
      <t>タメ</t>
    </rPh>
    <phoneticPr fontId="1"/>
  </si>
  <si>
    <t>一般</t>
  </si>
  <si>
    <t>平成30年度</t>
    <rPh sb="0" eb="2">
      <t>ヘイセイ</t>
    </rPh>
    <rPh sb="4" eb="6">
      <t>ネンド</t>
    </rPh>
    <phoneticPr fontId="1"/>
  </si>
  <si>
    <t>児童</t>
  </si>
  <si>
    <t>資料：天理市立図書館</t>
    <rPh sb="3" eb="5">
      <t>テンリ</t>
    </rPh>
    <rPh sb="5" eb="7">
      <t>シリツ</t>
    </rPh>
    <phoneticPr fontId="1"/>
  </si>
  <si>
    <r>
      <t>平成2</t>
    </r>
    <r>
      <rPr>
        <sz val="11"/>
        <rFont val="ＭＳ Ｐゴシック"/>
        <family val="3"/>
        <charset val="128"/>
      </rPr>
      <t>8年度</t>
    </r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</si>
  <si>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</si>
  <si>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令和２年度</t>
    <rPh sb="0" eb="2">
      <t>レイワ</t>
    </rPh>
    <rPh sb="3" eb="4">
      <t>ネン</t>
    </rPh>
    <rPh sb="4" eb="5">
      <t>ガンネン</t>
    </rPh>
    <phoneticPr fontId="1"/>
  </si>
  <si>
    <t>令和３年度</t>
    <rPh sb="0" eb="2">
      <t>レイワ</t>
    </rPh>
    <rPh sb="3" eb="4">
      <t>ネン</t>
    </rPh>
    <rPh sb="4" eb="5">
      <t>ガンネン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</si>
</sst>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4" x14ac:knownFonts="1">
    <font>
      <sz val="11"/>
      <name val="ＭＳ Ｐゴシック"/>
      <family val="3"/>
      <scheme val="minor"/>
    </font>
    <font>
      <sz val="6"/>
      <name val="ＭＳ Ｐゴシック"/>
      <family val="3"/>
    </font>
    <font>
      <sz val="20"/>
      <name val="ＭＳ Ｐゴシック"/>
      <family val="3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0" fontId="0" fillId="2" borderId="9" xfId="0" applyNumberFormat="1" applyFont="1" applyFill="1" applyBorder="1" applyAlignment="1" applyProtection="1">
      <alignment horizontal="left"/>
      <protection locked="0"/>
    </xf>
    <xf numFmtId="3" fontId="0" fillId="0" borderId="8" xfId="0" applyNumberFormat="1" applyFont="1" applyFill="1" applyBorder="1" applyAlignment="1" applyProtection="1">
      <alignment horizontal="right" vertical="center"/>
      <protection locked="0"/>
    </xf>
    <xf numFmtId="176" fontId="0" fillId="0" borderId="8" xfId="0" applyNumberFormat="1" applyFont="1" applyFill="1" applyBorder="1" applyAlignment="1" applyProtection="1">
      <alignment horizontal="right" vertical="center"/>
      <protection locked="0"/>
    </xf>
    <xf numFmtId="0" fontId="0" fillId="2" borderId="9" xfId="0" applyNumberFormat="1" applyFont="1" applyFill="1" applyBorder="1" applyAlignment="1" applyProtection="1">
      <alignment horizontal="left"/>
    </xf>
    <xf numFmtId="3" fontId="0" fillId="0" borderId="8" xfId="0" applyNumberFormat="1" applyFont="1" applyFill="1" applyBorder="1" applyAlignment="1" applyProtection="1">
      <alignment horizontal="right" vertical="center"/>
    </xf>
    <xf numFmtId="176" fontId="0" fillId="0" borderId="8" xfId="0" applyNumberFormat="1" applyFont="1" applyFill="1" applyBorder="1" applyAlignment="1" applyProtection="1">
      <alignment horizontal="right" vertical="center"/>
    </xf>
    <xf numFmtId="38" fontId="0" fillId="0" borderId="6" xfId="0" applyNumberFormat="1" applyFont="1" applyFill="1" applyBorder="1" applyAlignment="1" applyProtection="1">
      <alignment horizontal="right" vertical="center"/>
    </xf>
    <xf numFmtId="38" fontId="0" fillId="0" borderId="8" xfId="0" applyNumberFormat="1" applyFont="1" applyFill="1" applyBorder="1" applyAlignment="1" applyProtection="1">
      <alignment horizontal="right" vertical="center"/>
    </xf>
    <xf numFmtId="38" fontId="0" fillId="0" borderId="7" xfId="0" applyNumberFormat="1" applyFont="1" applyFill="1" applyBorder="1" applyAlignment="1" applyProtection="1">
      <alignment horizontal="right" vertical="center"/>
    </xf>
    <xf numFmtId="177" fontId="0" fillId="2" borderId="10" xfId="0" applyNumberFormat="1" applyFont="1" applyFill="1" applyBorder="1" applyAlignment="1" applyProtection="1"/>
    <xf numFmtId="177" fontId="0" fillId="2" borderId="8" xfId="0" applyNumberFormat="1" applyFont="1" applyFill="1" applyBorder="1" applyAlignment="1" applyProtection="1"/>
    <xf numFmtId="177" fontId="0" fillId="0" borderId="6" xfId="0" applyNumberFormat="1" applyFont="1" applyFill="1" applyBorder="1" applyAlignment="1" applyProtection="1">
      <alignment vertical="center"/>
    </xf>
    <xf numFmtId="177" fontId="0" fillId="0" borderId="8" xfId="0" applyNumberFormat="1" applyFont="1" applyFill="1" applyBorder="1" applyAlignment="1" applyProtection="1">
      <alignment vertical="center"/>
    </xf>
    <xf numFmtId="177" fontId="0" fillId="0" borderId="7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left"/>
    </xf>
    <xf numFmtId="0" fontId="0" fillId="2" borderId="2" xfId="0" applyNumberFormat="1" applyFont="1" applyFill="1" applyBorder="1" applyAlignment="1" applyProtection="1">
      <alignment horizontal="left"/>
    </xf>
    <xf numFmtId="0" fontId="0" fillId="2" borderId="6" xfId="0" applyNumberFormat="1" applyFont="1" applyFill="1" applyBorder="1" applyAlignment="1" applyProtection="1">
      <alignment horizontal="left"/>
    </xf>
    <xf numFmtId="0" fontId="0" fillId="0" borderId="3" xfId="0" applyNumberFormat="1" applyFont="1" applyFill="1" applyBorder="1" applyAlignment="1" applyProtection="1">
      <alignment horizontal="left" vertical="center"/>
    </xf>
    <xf numFmtId="0" fontId="0" fillId="0" borderId="7" xfId="0" applyNumberFormat="1" applyFont="1" applyFill="1" applyBorder="1" applyAlignment="1" applyProtection="1">
      <alignment horizontal="left" vertical="center"/>
    </xf>
    <xf numFmtId="3" fontId="0" fillId="0" borderId="2" xfId="0" applyNumberFormat="1" applyFont="1" applyFill="1" applyBorder="1" applyAlignment="1" applyProtection="1">
      <alignment horizontal="left" vertical="center"/>
    </xf>
    <xf numFmtId="3" fontId="0" fillId="0" borderId="7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"/>
  <sheetViews>
    <sheetView tabSelected="1" workbookViewId="0">
      <selection activeCell="AH6" sqref="AH6"/>
    </sheetView>
  </sheetViews>
  <sheetFormatPr defaultRowHeight="13.5" customHeight="1" outlineLevelCol="1" x14ac:dyDescent="0.15"/>
  <cols>
    <col min="1" max="1" width="2.375" style="1" customWidth="1"/>
    <col min="2" max="2" width="6.75" style="1" customWidth="1"/>
    <col min="3" max="11" width="11.125" style="1" customWidth="1"/>
    <col min="12" max="26" width="11.125" style="1" hidden="1" customWidth="1" outlineLevel="1"/>
    <col min="27" max="31" width="9.875" style="1" hidden="1" customWidth="1" outlineLevel="1"/>
    <col min="32" max="32" width="9" style="1" customWidth="1" collapsed="1"/>
    <col min="33" max="33" width="9" style="1" customWidth="1"/>
    <col min="34" max="16384" width="9" style="1"/>
  </cols>
  <sheetData>
    <row r="1" spans="1:31" ht="24" customHeight="1" x14ac:dyDescent="0.25">
      <c r="A1" s="21" t="s">
        <v>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31" ht="13.5" customHeight="1" x14ac:dyDescent="0.15">
      <c r="A2" s="22"/>
      <c r="B2" s="23"/>
      <c r="C2" s="7" t="s">
        <v>39</v>
      </c>
      <c r="D2" s="7" t="s">
        <v>38</v>
      </c>
      <c r="E2" s="7" t="s">
        <v>13</v>
      </c>
      <c r="F2" s="10" t="s">
        <v>33</v>
      </c>
      <c r="G2" s="10" t="s">
        <v>37</v>
      </c>
      <c r="H2" s="10" t="s">
        <v>36</v>
      </c>
      <c r="I2" s="10" t="s">
        <v>3</v>
      </c>
      <c r="J2" s="10" t="s">
        <v>4</v>
      </c>
      <c r="K2" s="10" t="s">
        <v>5</v>
      </c>
      <c r="L2" s="10" t="s">
        <v>10</v>
      </c>
      <c r="M2" s="10" t="s">
        <v>7</v>
      </c>
      <c r="N2" s="10" t="s">
        <v>11</v>
      </c>
      <c r="O2" s="10" t="s">
        <v>0</v>
      </c>
      <c r="P2" s="10" t="s">
        <v>12</v>
      </c>
      <c r="Q2" s="10" t="s">
        <v>14</v>
      </c>
      <c r="R2" s="10" t="s">
        <v>15</v>
      </c>
      <c r="S2" s="10" t="s">
        <v>16</v>
      </c>
      <c r="T2" s="10" t="s">
        <v>17</v>
      </c>
      <c r="U2" s="10" t="s">
        <v>9</v>
      </c>
      <c r="V2" s="16" t="s">
        <v>18</v>
      </c>
      <c r="W2" s="17" t="s">
        <v>20</v>
      </c>
      <c r="X2" s="17" t="s">
        <v>21</v>
      </c>
      <c r="Y2" s="17" t="s">
        <v>22</v>
      </c>
      <c r="Z2" s="17" t="s">
        <v>24</v>
      </c>
      <c r="AA2" s="17" t="s">
        <v>1</v>
      </c>
      <c r="AB2" s="17" t="s">
        <v>19</v>
      </c>
      <c r="AC2" s="17" t="s">
        <v>25</v>
      </c>
      <c r="AD2" s="17" t="s">
        <v>26</v>
      </c>
      <c r="AE2" s="17" t="s">
        <v>6</v>
      </c>
    </row>
    <row r="3" spans="1:31" ht="18" customHeight="1" x14ac:dyDescent="0.15">
      <c r="A3" s="24" t="s">
        <v>27</v>
      </c>
      <c r="B3" s="25"/>
      <c r="C3" s="8">
        <f>SUM(C4:C5)</f>
        <v>217878</v>
      </c>
      <c r="D3" s="8">
        <f>SUM(D4:D5)</f>
        <v>216087</v>
      </c>
      <c r="E3" s="8">
        <f>SUM(E4:E5)</f>
        <v>212856</v>
      </c>
      <c r="F3" s="11">
        <v>208971</v>
      </c>
      <c r="G3" s="11">
        <v>203974</v>
      </c>
      <c r="H3" s="11">
        <v>198798</v>
      </c>
      <c r="I3" s="11">
        <v>193964</v>
      </c>
      <c r="J3" s="11">
        <v>188547</v>
      </c>
      <c r="K3" s="11">
        <v>183247</v>
      </c>
      <c r="L3" s="13">
        <v>177833</v>
      </c>
      <c r="M3" s="13">
        <v>171933</v>
      </c>
      <c r="N3" s="13">
        <v>166294</v>
      </c>
      <c r="O3" s="13">
        <v>163533</v>
      </c>
      <c r="P3" s="13">
        <v>159917</v>
      </c>
      <c r="Q3" s="13">
        <v>155983</v>
      </c>
      <c r="R3" s="13">
        <v>150968</v>
      </c>
      <c r="S3" s="13">
        <v>145280</v>
      </c>
      <c r="T3" s="13">
        <v>141342</v>
      </c>
      <c r="U3" s="15">
        <v>136237</v>
      </c>
      <c r="V3" s="11">
        <v>131952</v>
      </c>
      <c r="W3" s="18">
        <v>125411</v>
      </c>
      <c r="X3" s="19">
        <v>122349</v>
      </c>
      <c r="Y3" s="19">
        <v>120138</v>
      </c>
      <c r="Z3" s="19">
        <v>115242</v>
      </c>
      <c r="AA3" s="19">
        <v>109877</v>
      </c>
      <c r="AB3" s="19">
        <v>104529</v>
      </c>
      <c r="AC3" s="19">
        <v>98602</v>
      </c>
      <c r="AD3" s="19">
        <v>92958</v>
      </c>
      <c r="AE3" s="19">
        <v>86532</v>
      </c>
    </row>
    <row r="4" spans="1:31" ht="18" customHeight="1" x14ac:dyDescent="0.15">
      <c r="A4" s="2"/>
      <c r="B4" s="5" t="s">
        <v>28</v>
      </c>
      <c r="C4" s="9">
        <v>155294</v>
      </c>
      <c r="D4" s="9">
        <v>154052</v>
      </c>
      <c r="E4" s="9">
        <v>152320</v>
      </c>
      <c r="F4" s="12">
        <v>149494</v>
      </c>
      <c r="G4" s="12">
        <v>146021</v>
      </c>
      <c r="H4" s="12">
        <v>142043</v>
      </c>
      <c r="I4" s="12">
        <v>138369</v>
      </c>
      <c r="J4" s="12">
        <v>134082</v>
      </c>
      <c r="K4" s="12">
        <v>129720</v>
      </c>
      <c r="L4" s="13">
        <v>125414</v>
      </c>
      <c r="M4" s="14">
        <v>120947</v>
      </c>
      <c r="N4" s="14">
        <v>117005</v>
      </c>
      <c r="O4" s="14">
        <v>115630</v>
      </c>
      <c r="P4" s="14">
        <v>113366</v>
      </c>
      <c r="Q4" s="14">
        <v>111214</v>
      </c>
      <c r="R4" s="14">
        <v>107620</v>
      </c>
      <c r="S4" s="14">
        <v>103022</v>
      </c>
      <c r="T4" s="14">
        <v>99881</v>
      </c>
      <c r="U4" s="15">
        <v>95629</v>
      </c>
      <c r="V4" s="11">
        <v>92596</v>
      </c>
      <c r="W4" s="18">
        <v>87977</v>
      </c>
      <c r="X4" s="19">
        <v>86430</v>
      </c>
      <c r="Y4" s="19">
        <v>84714</v>
      </c>
      <c r="Z4" s="19">
        <v>81856</v>
      </c>
      <c r="AA4" s="19">
        <v>77593</v>
      </c>
      <c r="AB4" s="19">
        <v>73993</v>
      </c>
      <c r="AC4" s="19">
        <v>69855</v>
      </c>
      <c r="AD4" s="19">
        <v>65482</v>
      </c>
      <c r="AE4" s="19">
        <v>60612</v>
      </c>
    </row>
    <row r="5" spans="1:31" ht="18" customHeight="1" x14ac:dyDescent="0.15">
      <c r="A5" s="3"/>
      <c r="B5" s="5" t="s">
        <v>8</v>
      </c>
      <c r="C5" s="9">
        <v>62584</v>
      </c>
      <c r="D5" s="9">
        <v>62035</v>
      </c>
      <c r="E5" s="9">
        <v>60536</v>
      </c>
      <c r="F5" s="12">
        <v>59477</v>
      </c>
      <c r="G5" s="12">
        <v>57953</v>
      </c>
      <c r="H5" s="12">
        <v>56755</v>
      </c>
      <c r="I5" s="12">
        <v>55595</v>
      </c>
      <c r="J5" s="12">
        <v>54465</v>
      </c>
      <c r="K5" s="12">
        <v>53527</v>
      </c>
      <c r="L5" s="13">
        <v>52419</v>
      </c>
      <c r="M5" s="14">
        <v>50986</v>
      </c>
      <c r="N5" s="14">
        <v>49289</v>
      </c>
      <c r="O5" s="14">
        <v>47903</v>
      </c>
      <c r="P5" s="14">
        <v>46551</v>
      </c>
      <c r="Q5" s="14">
        <v>44769</v>
      </c>
      <c r="R5" s="14">
        <v>43348</v>
      </c>
      <c r="S5" s="14">
        <v>42258</v>
      </c>
      <c r="T5" s="14">
        <v>41461</v>
      </c>
      <c r="U5" s="15">
        <v>40608</v>
      </c>
      <c r="V5" s="11">
        <v>39356</v>
      </c>
      <c r="W5" s="18">
        <v>37434</v>
      </c>
      <c r="X5" s="19">
        <v>35919</v>
      </c>
      <c r="Y5" s="19">
        <v>35424</v>
      </c>
      <c r="Z5" s="19">
        <v>33386</v>
      </c>
      <c r="AA5" s="19">
        <v>32284</v>
      </c>
      <c r="AB5" s="19">
        <v>30536</v>
      </c>
      <c r="AC5" s="19">
        <v>28747</v>
      </c>
      <c r="AD5" s="19">
        <v>27476</v>
      </c>
      <c r="AE5" s="19">
        <v>25920</v>
      </c>
    </row>
    <row r="6" spans="1:31" ht="18" customHeight="1" x14ac:dyDescent="0.15">
      <c r="A6" s="24" t="s">
        <v>29</v>
      </c>
      <c r="B6" s="25"/>
      <c r="C6" s="8">
        <f>SUM(C7:C9)</f>
        <v>161714</v>
      </c>
      <c r="D6" s="8">
        <f>SUM(D7:D9)</f>
        <v>140841</v>
      </c>
      <c r="E6" s="8">
        <f>SUM(E7:E9)</f>
        <v>225098</v>
      </c>
      <c r="F6" s="12">
        <v>234183</v>
      </c>
      <c r="G6" s="12">
        <v>238319</v>
      </c>
      <c r="H6" s="12">
        <v>240102</v>
      </c>
      <c r="I6" s="12">
        <v>243565</v>
      </c>
      <c r="J6" s="12">
        <v>229284</v>
      </c>
      <c r="K6" s="12">
        <v>230759</v>
      </c>
      <c r="L6" s="13">
        <v>219188</v>
      </c>
      <c r="M6" s="13">
        <v>225739</v>
      </c>
      <c r="N6" s="13">
        <v>220311</v>
      </c>
      <c r="O6" s="13">
        <v>223624</v>
      </c>
      <c r="P6" s="13">
        <v>213866</v>
      </c>
      <c r="Q6" s="13">
        <v>211347</v>
      </c>
      <c r="R6" s="13">
        <v>212188</v>
      </c>
      <c r="S6" s="13">
        <v>189134</v>
      </c>
      <c r="T6" s="13">
        <v>207497</v>
      </c>
      <c r="U6" s="15">
        <v>206117</v>
      </c>
      <c r="V6" s="11">
        <v>199102</v>
      </c>
      <c r="W6" s="18">
        <v>193848</v>
      </c>
      <c r="X6" s="19">
        <v>165741</v>
      </c>
      <c r="Y6" s="19">
        <v>201282</v>
      </c>
      <c r="Z6" s="19">
        <v>191623</v>
      </c>
      <c r="AA6" s="19">
        <v>182471</v>
      </c>
      <c r="AB6" s="19">
        <v>180253</v>
      </c>
      <c r="AC6" s="19">
        <v>180225</v>
      </c>
      <c r="AD6" s="19">
        <v>172953</v>
      </c>
      <c r="AE6" s="19">
        <v>160572</v>
      </c>
    </row>
    <row r="7" spans="1:31" ht="18" customHeight="1" x14ac:dyDescent="0.15">
      <c r="A7" s="2"/>
      <c r="B7" s="5" t="s">
        <v>28</v>
      </c>
      <c r="C7" s="9">
        <v>95972</v>
      </c>
      <c r="D7" s="9">
        <v>84560</v>
      </c>
      <c r="E7" s="9">
        <v>129265</v>
      </c>
      <c r="F7" s="12">
        <v>131812</v>
      </c>
      <c r="G7" s="12">
        <v>133358</v>
      </c>
      <c r="H7" s="12">
        <v>136538</v>
      </c>
      <c r="I7" s="12">
        <v>139137</v>
      </c>
      <c r="J7" s="12">
        <v>134267</v>
      </c>
      <c r="K7" s="12">
        <v>136984</v>
      </c>
      <c r="L7" s="13">
        <v>128303</v>
      </c>
      <c r="M7" s="14">
        <v>128759</v>
      </c>
      <c r="N7" s="14">
        <v>123240</v>
      </c>
      <c r="O7" s="14">
        <v>123975</v>
      </c>
      <c r="P7" s="14">
        <v>116700</v>
      </c>
      <c r="Q7" s="14">
        <v>113994</v>
      </c>
      <c r="R7" s="14">
        <v>112197</v>
      </c>
      <c r="S7" s="14">
        <v>101076</v>
      </c>
      <c r="T7" s="14">
        <v>109267</v>
      </c>
      <c r="U7" s="15">
        <v>108894</v>
      </c>
      <c r="V7" s="11">
        <v>119324</v>
      </c>
      <c r="W7" s="18">
        <v>114508</v>
      </c>
      <c r="X7" s="19">
        <v>95223</v>
      </c>
      <c r="Y7" s="19">
        <v>116867</v>
      </c>
      <c r="Z7" s="19">
        <v>111191</v>
      </c>
      <c r="AA7" s="19">
        <v>104152</v>
      </c>
      <c r="AB7" s="19">
        <v>100126</v>
      </c>
      <c r="AC7" s="19">
        <v>98292</v>
      </c>
      <c r="AD7" s="19">
        <v>92903</v>
      </c>
      <c r="AE7" s="19">
        <v>85854</v>
      </c>
    </row>
    <row r="8" spans="1:31" ht="18" customHeight="1" x14ac:dyDescent="0.15">
      <c r="A8" s="4"/>
      <c r="B8" s="6" t="s">
        <v>8</v>
      </c>
      <c r="C8" s="9">
        <v>57476</v>
      </c>
      <c r="D8" s="9">
        <v>49138</v>
      </c>
      <c r="E8" s="9">
        <v>84415</v>
      </c>
      <c r="F8" s="12">
        <v>89627</v>
      </c>
      <c r="G8" s="12">
        <v>91326</v>
      </c>
      <c r="H8" s="12">
        <v>90935</v>
      </c>
      <c r="I8" s="12">
        <v>91531</v>
      </c>
      <c r="J8" s="12">
        <v>81858</v>
      </c>
      <c r="K8" s="12">
        <v>81286</v>
      </c>
      <c r="L8" s="13">
        <v>77934</v>
      </c>
      <c r="M8" s="14">
        <v>84232</v>
      </c>
      <c r="N8" s="14">
        <v>84405</v>
      </c>
      <c r="O8" s="14">
        <v>86985</v>
      </c>
      <c r="P8" s="14">
        <v>85805</v>
      </c>
      <c r="Q8" s="14">
        <v>85274</v>
      </c>
      <c r="R8" s="14">
        <v>87048</v>
      </c>
      <c r="S8" s="14">
        <v>75513</v>
      </c>
      <c r="T8" s="14">
        <v>84967</v>
      </c>
      <c r="U8" s="15">
        <v>84876</v>
      </c>
      <c r="V8" s="11">
        <v>79778</v>
      </c>
      <c r="W8" s="18">
        <v>79340</v>
      </c>
      <c r="X8" s="19">
        <v>70518</v>
      </c>
      <c r="Y8" s="19">
        <v>84415</v>
      </c>
      <c r="Z8" s="19">
        <v>80432</v>
      </c>
      <c r="AA8" s="19">
        <v>78319</v>
      </c>
      <c r="AB8" s="19">
        <v>80127</v>
      </c>
      <c r="AC8" s="19">
        <v>81933</v>
      </c>
      <c r="AD8" s="19">
        <v>80050</v>
      </c>
      <c r="AE8" s="19">
        <v>74718</v>
      </c>
    </row>
    <row r="9" spans="1:31" ht="18" customHeight="1" x14ac:dyDescent="0.15">
      <c r="A9" s="3"/>
      <c r="B9" s="5" t="s">
        <v>30</v>
      </c>
      <c r="C9" s="9">
        <v>8266</v>
      </c>
      <c r="D9" s="9">
        <v>7143</v>
      </c>
      <c r="E9" s="9">
        <v>11418</v>
      </c>
      <c r="F9" s="12">
        <v>12744</v>
      </c>
      <c r="G9" s="12">
        <v>13635</v>
      </c>
      <c r="H9" s="12">
        <v>12629</v>
      </c>
      <c r="I9" s="12">
        <v>12897</v>
      </c>
      <c r="J9" s="12">
        <v>13159</v>
      </c>
      <c r="K9" s="12">
        <v>12489</v>
      </c>
      <c r="L9" s="13">
        <v>12951</v>
      </c>
      <c r="M9" s="14">
        <v>12748</v>
      </c>
      <c r="N9" s="14">
        <v>12666</v>
      </c>
      <c r="O9" s="14">
        <v>12664</v>
      </c>
      <c r="P9" s="14">
        <v>11361</v>
      </c>
      <c r="Q9" s="14">
        <v>12079</v>
      </c>
      <c r="R9" s="14">
        <v>12943</v>
      </c>
      <c r="S9" s="14">
        <v>12545</v>
      </c>
      <c r="T9" s="14">
        <v>13263</v>
      </c>
      <c r="U9" s="15">
        <v>12347</v>
      </c>
      <c r="V9" s="26" t="s">
        <v>31</v>
      </c>
      <c r="W9" s="27"/>
      <c r="X9" s="27"/>
      <c r="Y9" s="27"/>
      <c r="Z9" s="27"/>
      <c r="AA9" s="27"/>
      <c r="AB9" s="20"/>
      <c r="AC9" s="20"/>
      <c r="AD9" s="20"/>
      <c r="AE9" s="18"/>
    </row>
    <row r="10" spans="1:31" ht="18" customHeight="1" x14ac:dyDescent="0.15">
      <c r="A10" s="24" t="s">
        <v>23</v>
      </c>
      <c r="B10" s="25"/>
      <c r="C10" s="8">
        <f>SUM(C11:C12)</f>
        <v>5036</v>
      </c>
      <c r="D10" s="8">
        <f>SUM(D11:D12)</f>
        <v>5590</v>
      </c>
      <c r="E10" s="8">
        <f>SUM(E11:E12)</f>
        <v>6847</v>
      </c>
      <c r="F10" s="12">
        <v>7166</v>
      </c>
      <c r="G10" s="12">
        <v>7601</v>
      </c>
      <c r="H10" s="12">
        <v>7926</v>
      </c>
      <c r="I10" s="12">
        <v>7719</v>
      </c>
      <c r="J10" s="12">
        <v>8510</v>
      </c>
      <c r="K10" s="12">
        <v>6249</v>
      </c>
      <c r="L10" s="13">
        <v>6287</v>
      </c>
      <c r="M10" s="13">
        <v>6773</v>
      </c>
      <c r="N10" s="13">
        <v>6834</v>
      </c>
      <c r="O10" s="13">
        <v>7486</v>
      </c>
      <c r="P10" s="13">
        <v>7264</v>
      </c>
      <c r="Q10" s="13">
        <v>7531</v>
      </c>
      <c r="R10" s="13">
        <v>7864</v>
      </c>
      <c r="S10" s="13">
        <v>7994</v>
      </c>
      <c r="T10" s="13">
        <v>8722</v>
      </c>
      <c r="U10" s="15">
        <v>9413</v>
      </c>
      <c r="V10" s="11">
        <v>10078</v>
      </c>
      <c r="W10" s="18">
        <v>11256</v>
      </c>
      <c r="X10" s="19">
        <v>7237</v>
      </c>
      <c r="Y10" s="19">
        <v>7677</v>
      </c>
      <c r="Z10" s="19">
        <v>7127</v>
      </c>
      <c r="AA10" s="19">
        <v>6929</v>
      </c>
      <c r="AB10" s="19">
        <v>7003</v>
      </c>
      <c r="AC10" s="19">
        <v>7189</v>
      </c>
      <c r="AD10" s="19">
        <v>6620</v>
      </c>
      <c r="AE10" s="19">
        <v>6578</v>
      </c>
    </row>
    <row r="11" spans="1:31" ht="18" customHeight="1" x14ac:dyDescent="0.15">
      <c r="A11" s="2"/>
      <c r="B11" s="5" t="s">
        <v>32</v>
      </c>
      <c r="C11" s="9">
        <v>4186</v>
      </c>
      <c r="D11" s="9">
        <v>4554</v>
      </c>
      <c r="E11" s="9">
        <v>5443</v>
      </c>
      <c r="F11" s="12">
        <v>5690</v>
      </c>
      <c r="G11" s="12">
        <v>6048</v>
      </c>
      <c r="H11" s="12">
        <v>6292</v>
      </c>
      <c r="I11" s="12">
        <v>6211</v>
      </c>
      <c r="J11" s="12">
        <v>6481</v>
      </c>
      <c r="K11" s="12">
        <v>4654</v>
      </c>
      <c r="L11" s="13">
        <v>4757</v>
      </c>
      <c r="M11" s="14">
        <v>4958</v>
      </c>
      <c r="N11" s="14">
        <v>5150</v>
      </c>
      <c r="O11" s="14">
        <v>5436</v>
      </c>
      <c r="P11" s="14">
        <v>5193</v>
      </c>
      <c r="Q11" s="14">
        <v>5311</v>
      </c>
      <c r="R11" s="14">
        <v>5484</v>
      </c>
      <c r="S11" s="14">
        <v>5498</v>
      </c>
      <c r="T11" s="14">
        <v>5937</v>
      </c>
      <c r="U11" s="15">
        <v>6351</v>
      </c>
      <c r="V11" s="11">
        <v>7101</v>
      </c>
      <c r="W11" s="18">
        <v>7560</v>
      </c>
      <c r="X11" s="19">
        <v>4721</v>
      </c>
      <c r="Y11" s="19">
        <v>5186</v>
      </c>
      <c r="Z11" s="19">
        <v>4762</v>
      </c>
      <c r="AA11" s="19">
        <v>4513</v>
      </c>
      <c r="AB11" s="19">
        <v>4431</v>
      </c>
      <c r="AC11" s="19">
        <v>4519</v>
      </c>
      <c r="AD11" s="19">
        <v>4028</v>
      </c>
      <c r="AE11" s="19">
        <v>3924</v>
      </c>
    </row>
    <row r="12" spans="1:31" ht="18" customHeight="1" x14ac:dyDescent="0.15">
      <c r="A12" s="3"/>
      <c r="B12" s="5" t="s">
        <v>34</v>
      </c>
      <c r="C12" s="9">
        <v>850</v>
      </c>
      <c r="D12" s="9">
        <v>1036</v>
      </c>
      <c r="E12" s="9">
        <v>1404</v>
      </c>
      <c r="F12" s="12">
        <v>1476</v>
      </c>
      <c r="G12" s="12">
        <v>1553</v>
      </c>
      <c r="H12" s="12">
        <v>1634</v>
      </c>
      <c r="I12" s="12">
        <v>1508</v>
      </c>
      <c r="J12" s="12">
        <v>2029</v>
      </c>
      <c r="K12" s="12">
        <v>1595</v>
      </c>
      <c r="L12" s="13">
        <v>1530</v>
      </c>
      <c r="M12" s="14">
        <v>1815</v>
      </c>
      <c r="N12" s="14">
        <v>1684</v>
      </c>
      <c r="O12" s="14">
        <v>2050</v>
      </c>
      <c r="P12" s="14">
        <v>2071</v>
      </c>
      <c r="Q12" s="14">
        <v>2220</v>
      </c>
      <c r="R12" s="14">
        <v>2380</v>
      </c>
      <c r="S12" s="14">
        <v>2496</v>
      </c>
      <c r="T12" s="14">
        <v>2785</v>
      </c>
      <c r="U12" s="15">
        <v>3062</v>
      </c>
      <c r="V12" s="11">
        <v>2977</v>
      </c>
      <c r="W12" s="18">
        <v>3696</v>
      </c>
      <c r="X12" s="19">
        <v>2516</v>
      </c>
      <c r="Y12" s="19">
        <v>2491</v>
      </c>
      <c r="Z12" s="19">
        <v>2365</v>
      </c>
      <c r="AA12" s="19">
        <v>2416</v>
      </c>
      <c r="AB12" s="19">
        <v>2572</v>
      </c>
      <c r="AC12" s="19">
        <v>2670</v>
      </c>
      <c r="AD12" s="19">
        <v>2592</v>
      </c>
      <c r="AE12" s="19">
        <v>2654</v>
      </c>
    </row>
    <row r="14" spans="1:31" ht="13.5" customHeight="1" x14ac:dyDescent="0.15">
      <c r="A14" s="28" t="s">
        <v>35</v>
      </c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</row>
  </sheetData>
  <mergeCells count="7">
    <mergeCell ref="A10:B10"/>
    <mergeCell ref="A14:T14"/>
    <mergeCell ref="A1:V1"/>
    <mergeCell ref="A2:B2"/>
    <mergeCell ref="A3:B3"/>
    <mergeCell ref="A6:B6"/>
    <mergeCell ref="V9:AA9"/>
  </mergeCells>
  <phoneticPr fontId="1"/>
  <pageMargins left="0.75" right="0.75" top="1" bottom="1" header="0.51200000000000001" footer="0.5120000000000000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2372</cp:lastModifiedBy>
  <cp:lastPrinted>2021-03-08T04:18:36Z</cp:lastPrinted>
  <dcterms:created xsi:type="dcterms:W3CDTF">2018-01-23T05:42:19Z</dcterms:created>
  <dcterms:modified xsi:type="dcterms:W3CDTF">2023-05-30T09:39:00Z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2023-04-13T02:29:42Z</vt:filetime>
  </property>
</Properties>
</file>