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wfile01\課別共有\総務課\20総務係\04_統計\0008_天理市統計書一件\令和3年度掲載分\301各課より回答\様式7\"/>
    </mc:Choice>
  </mc:AlternateContent>
  <bookViews>
    <workbookView xWindow="750" yWindow="510" windowWidth="19095" windowHeight="8775"/>
  </bookViews>
  <sheets>
    <sheet name="7-2" sheetId="1" r:id="rId1"/>
  </sheets>
  <calcPr calcId="162913"/>
</workbook>
</file>

<file path=xl/calcChain.xml><?xml version="1.0" encoding="utf-8"?>
<calcChain xmlns="http://schemas.openxmlformats.org/spreadsheetml/2006/main">
  <c r="D21" i="1" l="1"/>
  <c r="D18" i="1"/>
  <c r="E21" i="1" l="1"/>
  <c r="E18" i="1"/>
  <c r="F21" i="1" l="1"/>
  <c r="F18" i="1"/>
</calcChain>
</file>

<file path=xl/sharedStrings.xml><?xml version="1.0" encoding="utf-8"?>
<sst xmlns="http://schemas.openxmlformats.org/spreadsheetml/2006/main" count="94" uniqueCount="51">
  <si>
    <t xml:space="preserve">２．都市ガスの状況 </t>
  </si>
  <si>
    <t>需要状況</t>
    <phoneticPr fontId="1"/>
  </si>
  <si>
    <t>平成27年度</t>
    <rPh sb="0" eb="2">
      <t>ヘイセイ</t>
    </rPh>
    <rPh sb="4" eb="6">
      <t>ネンド</t>
    </rPh>
    <phoneticPr fontId="1"/>
  </si>
  <si>
    <t>平成26年度</t>
    <rPh sb="0" eb="2">
      <t>ヘイセイ</t>
    </rPh>
    <rPh sb="4" eb="6">
      <t>ネンド</t>
    </rPh>
    <phoneticPr fontId="1"/>
  </si>
  <si>
    <t>平成25年度</t>
    <rPh sb="0" eb="2">
      <t>ヘイセイ</t>
    </rPh>
    <rPh sb="4" eb="6">
      <t>ネンド</t>
    </rPh>
    <phoneticPr fontId="1"/>
  </si>
  <si>
    <t>平成24年度</t>
    <rPh sb="0" eb="2">
      <t>ヘイセイ</t>
    </rPh>
    <rPh sb="4" eb="6">
      <t>ネンド</t>
    </rPh>
    <phoneticPr fontId="1"/>
  </si>
  <si>
    <t>平成23年度</t>
    <rPh sb="0" eb="2">
      <t>ヘイセイ</t>
    </rPh>
    <rPh sb="4" eb="6">
      <t>ネンド</t>
    </rPh>
    <phoneticPr fontId="1"/>
  </si>
  <si>
    <t>平成22年度</t>
    <rPh sb="0" eb="2">
      <t>ヘイセイ</t>
    </rPh>
    <rPh sb="4" eb="6">
      <t>ネンド</t>
    </rPh>
    <phoneticPr fontId="1"/>
  </si>
  <si>
    <t>平成21年度</t>
    <rPh sb="0" eb="2">
      <t>ヘイセイ</t>
    </rPh>
    <rPh sb="4" eb="6">
      <t>ネンド</t>
    </rPh>
    <phoneticPr fontId="1"/>
  </si>
  <si>
    <t>平成20年度</t>
    <rPh sb="0" eb="2">
      <t>ヘイセイ</t>
    </rPh>
    <rPh sb="4" eb="6">
      <t>ネンド</t>
    </rPh>
    <phoneticPr fontId="1"/>
  </si>
  <si>
    <t>平成１9年度</t>
    <rPh sb="0" eb="2">
      <t>ヘイセイ</t>
    </rPh>
    <rPh sb="4" eb="6">
      <t>ネンド</t>
    </rPh>
    <phoneticPr fontId="1"/>
  </si>
  <si>
    <t>平成１８年度</t>
    <rPh sb="0" eb="2">
      <t>ヘイセイ</t>
    </rPh>
    <rPh sb="4" eb="6">
      <t>ネンド</t>
    </rPh>
    <phoneticPr fontId="1"/>
  </si>
  <si>
    <t>平成１7年度</t>
    <rPh sb="0" eb="2">
      <t>ヘイセイ</t>
    </rPh>
    <rPh sb="4" eb="6">
      <t>ネンド</t>
    </rPh>
    <phoneticPr fontId="1"/>
  </si>
  <si>
    <t>平成１6年度</t>
    <rPh sb="0" eb="2">
      <t>ヘイセイ</t>
    </rPh>
    <rPh sb="4" eb="6">
      <t>ネンド</t>
    </rPh>
    <phoneticPr fontId="1"/>
  </si>
  <si>
    <t>平成15年度</t>
    <rPh sb="0" eb="2">
      <t>ヘイセイ</t>
    </rPh>
    <rPh sb="4" eb="6">
      <t>ネンド</t>
    </rPh>
    <phoneticPr fontId="1"/>
  </si>
  <si>
    <t>平成１４年度</t>
    <rPh sb="0" eb="2">
      <t>ヘイセイ</t>
    </rPh>
    <rPh sb="4" eb="6">
      <t>ネンド</t>
    </rPh>
    <phoneticPr fontId="1"/>
  </si>
  <si>
    <t>平成１3年度</t>
    <rPh sb="0" eb="2">
      <t>ヘイセイ</t>
    </rPh>
    <rPh sb="4" eb="6">
      <t>ネンド</t>
    </rPh>
    <phoneticPr fontId="1"/>
  </si>
  <si>
    <t>平成１２年度</t>
    <rPh sb="0" eb="2">
      <t>ヘイセイ</t>
    </rPh>
    <rPh sb="4" eb="6">
      <t>ネンド</t>
    </rPh>
    <phoneticPr fontId="1"/>
  </si>
  <si>
    <t>平成１１年度</t>
    <rPh sb="0" eb="2">
      <t>ヘイセイ</t>
    </rPh>
    <rPh sb="4" eb="6">
      <t>ネンド</t>
    </rPh>
    <phoneticPr fontId="1"/>
  </si>
  <si>
    <t>平成１０年度</t>
  </si>
  <si>
    <t>平成９年度</t>
  </si>
  <si>
    <t>平成８年度</t>
  </si>
  <si>
    <t>平成７年度</t>
  </si>
  <si>
    <t>平成６年度</t>
    <phoneticPr fontId="1"/>
  </si>
  <si>
    <t>平成５年度</t>
    <phoneticPr fontId="1"/>
  </si>
  <si>
    <t>総数</t>
    <phoneticPr fontId="1"/>
  </si>
  <si>
    <t>需要戸数</t>
    <phoneticPr fontId="1"/>
  </si>
  <si>
    <t>家庭用</t>
    <phoneticPr fontId="1"/>
  </si>
  <si>
    <t>医療用</t>
    <phoneticPr fontId="1"/>
  </si>
  <si>
    <t>商業用</t>
    <phoneticPr fontId="1"/>
  </si>
  <si>
    <t>工業用</t>
    <phoneticPr fontId="1"/>
  </si>
  <si>
    <t>各年度末</t>
  </si>
  <si>
    <t>公用</t>
    <phoneticPr fontId="1"/>
  </si>
  <si>
    <t>天理教用</t>
    <phoneticPr fontId="1"/>
  </si>
  <si>
    <t>-</t>
    <phoneticPr fontId="1"/>
  </si>
  <si>
    <t xml:space="preserve">         -</t>
  </si>
  <si>
    <t>需要量</t>
    <phoneticPr fontId="1"/>
  </si>
  <si>
    <t>単位:千ｍ3</t>
    <phoneticPr fontId="1"/>
  </si>
  <si>
    <t>各年度中</t>
    <phoneticPr fontId="1"/>
  </si>
  <si>
    <t>注１）需要量については単位未満の四捨五入のため総数と一致しない年あり。</t>
    <rPh sb="0" eb="1">
      <t>チュウ</t>
    </rPh>
    <rPh sb="3" eb="5">
      <t>ジュヨウ</t>
    </rPh>
    <rPh sb="5" eb="6">
      <t>リョウ</t>
    </rPh>
    <rPh sb="11" eb="13">
      <t>タンイ</t>
    </rPh>
    <rPh sb="13" eb="15">
      <t>ミマン</t>
    </rPh>
    <rPh sb="16" eb="20">
      <t>シシャゴニュウ</t>
    </rPh>
    <rPh sb="23" eb="25">
      <t>ソウスウ</t>
    </rPh>
    <rPh sb="26" eb="28">
      <t>イッチ</t>
    </rPh>
    <rPh sb="31" eb="32">
      <t>トシ</t>
    </rPh>
    <phoneticPr fontId="1"/>
  </si>
  <si>
    <t>各年度末</t>
    <phoneticPr fontId="27"/>
  </si>
  <si>
    <t>各年度中</t>
    <phoneticPr fontId="27"/>
  </si>
  <si>
    <t>需要戸数</t>
    <phoneticPr fontId="27"/>
  </si>
  <si>
    <t>その他</t>
    <rPh sb="2" eb="3">
      <t>タ</t>
    </rPh>
    <phoneticPr fontId="1"/>
  </si>
  <si>
    <r>
      <t>平成2</t>
    </r>
    <r>
      <rPr>
        <sz val="11"/>
        <rFont val="ＭＳ Ｐゴシック"/>
        <family val="3"/>
        <charset val="128"/>
      </rPr>
      <t>8</t>
    </r>
    <r>
      <rPr>
        <sz val="11"/>
        <rFont val="ＭＳ Ｐゴシック"/>
        <family val="3"/>
        <charset val="128"/>
      </rPr>
      <t>年度</t>
    </r>
    <rPh sb="0" eb="2">
      <t>ヘイセイ</t>
    </rPh>
    <rPh sb="4" eb="6">
      <t>ネンド</t>
    </rPh>
    <phoneticPr fontId="1"/>
  </si>
  <si>
    <r>
      <t>平成29</t>
    </r>
    <r>
      <rPr>
        <sz val="11"/>
        <rFont val="ＭＳ Ｐゴシック"/>
        <family val="3"/>
        <charset val="128"/>
      </rPr>
      <t>年度</t>
    </r>
    <rPh sb="0" eb="2">
      <t>ヘイセイ</t>
    </rPh>
    <rPh sb="4" eb="6">
      <t>ネンド</t>
    </rPh>
    <phoneticPr fontId="1"/>
  </si>
  <si>
    <t>資料：大阪ガス(株)</t>
  </si>
  <si>
    <t>平成30年度</t>
    <rPh sb="0" eb="2">
      <t>ヘイセイ</t>
    </rPh>
    <rPh sb="4" eb="6">
      <t>ネンド</t>
    </rPh>
    <phoneticPr fontId="1"/>
  </si>
  <si>
    <t>注2）平成29年4月のガス小売り全面自由化に伴い、平成28年度より需要戸数・需要量の内訳に変更あり。</t>
    <rPh sb="3" eb="5">
      <t>ヘイセイ</t>
    </rPh>
    <rPh sb="7" eb="8">
      <t>ネン</t>
    </rPh>
    <rPh sb="9" eb="10">
      <t>ガツ</t>
    </rPh>
    <rPh sb="13" eb="15">
      <t>コウ</t>
    </rPh>
    <rPh sb="16" eb="18">
      <t>ゼンメン</t>
    </rPh>
    <rPh sb="18" eb="21">
      <t>ジユウカ</t>
    </rPh>
    <rPh sb="22" eb="23">
      <t>トモナ</t>
    </rPh>
    <rPh sb="25" eb="27">
      <t>ヘイセイ</t>
    </rPh>
    <rPh sb="29" eb="30">
      <t>ネン</t>
    </rPh>
    <rPh sb="30" eb="31">
      <t>ド</t>
    </rPh>
    <rPh sb="33" eb="35">
      <t>ジュヨウ</t>
    </rPh>
    <rPh sb="35" eb="37">
      <t>コスウ</t>
    </rPh>
    <rPh sb="38" eb="40">
      <t>ジュヨウ</t>
    </rPh>
    <rPh sb="40" eb="41">
      <t>リョウ</t>
    </rPh>
    <rPh sb="42" eb="44">
      <t>ウチワケ</t>
    </rPh>
    <rPh sb="45" eb="47">
      <t>ヘンコウ</t>
    </rPh>
    <phoneticPr fontId="27"/>
  </si>
  <si>
    <t>注3）需要戸数は平成27年度までは取り付けメーター数、平成28年度以降はガス契約件数。</t>
    <rPh sb="3" eb="5">
      <t>ジュヨウ</t>
    </rPh>
    <rPh sb="5" eb="7">
      <t>コスウ</t>
    </rPh>
    <rPh sb="8" eb="10">
      <t>ヘイセイ</t>
    </rPh>
    <rPh sb="12" eb="14">
      <t>ネンド</t>
    </rPh>
    <rPh sb="17" eb="18">
      <t>ト</t>
    </rPh>
    <rPh sb="19" eb="20">
      <t>ツ</t>
    </rPh>
    <rPh sb="25" eb="26">
      <t>スウ</t>
    </rPh>
    <rPh sb="27" eb="29">
      <t>ヘイセイ</t>
    </rPh>
    <rPh sb="31" eb="33">
      <t>ネンド</t>
    </rPh>
    <rPh sb="33" eb="35">
      <t>イコウ</t>
    </rPh>
    <rPh sb="38" eb="40">
      <t>ケイヤク</t>
    </rPh>
    <rPh sb="40" eb="42">
      <t>ケンスウ</t>
    </rPh>
    <phoneticPr fontId="27"/>
  </si>
  <si>
    <t>令和元年度より、ガス小売り全面自由化の進展に伴い、データ提供無し。</t>
    <rPh sb="0" eb="2">
      <t>レイワ</t>
    </rPh>
    <rPh sb="2" eb="3">
      <t>ガン</t>
    </rPh>
    <rPh sb="3" eb="4">
      <t>ネン</t>
    </rPh>
    <rPh sb="4" eb="5">
      <t>ド</t>
    </rPh>
    <rPh sb="10" eb="12">
      <t>コウ</t>
    </rPh>
    <rPh sb="13" eb="15">
      <t>ゼンメン</t>
    </rPh>
    <rPh sb="15" eb="18">
      <t>ジユウカ</t>
    </rPh>
    <rPh sb="19" eb="21">
      <t>シンテン</t>
    </rPh>
    <rPh sb="22" eb="23">
      <t>トモナ</t>
    </rPh>
    <rPh sb="28" eb="31">
      <t>テイキョウナ</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</si>
</sst>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8" x14ac:knownFonts="1">
    <font>
      <sz val="1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2"/>
      <charset val="128"/>
      <scheme val="minor"/>
    </font>
  </fonts>
  <fills count="5">
    <fill>
      <patternFill patternType="none"/>
    </fill>
    <fill>
      <patternFill patternType="gray125"/>
    </fill>
    <fill>
      <patternFill patternType="none"/>
    </fill>
    <fill>
      <patternFill patternType="solid">
        <fgColor indexed="43"/>
        <bgColor indexed="64"/>
      </patternFill>
    </fill>
    <fill>
      <patternFill patternType="solid">
        <fgColor indexed="42"/>
        <bgColor indexed="64"/>
      </patternFill>
    </fill>
  </fills>
  <borders count="12">
    <border>
      <left/>
      <right/>
      <top/>
      <bottom/>
      <diagonal/>
    </border>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s>
  <cellStyleXfs count="1">
    <xf numFmtId="0" fontId="0" fillId="0" borderId="0">
      <alignment vertical="center"/>
    </xf>
  </cellStyleXfs>
  <cellXfs count="48">
    <xf numFmtId="0" fontId="0" fillId="0" borderId="0" xfId="0">
      <alignment vertical="center"/>
    </xf>
    <xf numFmtId="176" fontId="4" fillId="3" borderId="3" xfId="0" applyNumberFormat="1" applyFont="1" applyFill="1" applyBorder="1" applyAlignment="1">
      <alignment vertical="center"/>
    </xf>
    <xf numFmtId="0" fontId="5" fillId="3" borderId="2" xfId="0" applyNumberFormat="1" applyFont="1" applyFill="1" applyBorder="1" applyAlignment="1">
      <alignment horizontal="center" vertical="center"/>
    </xf>
    <xf numFmtId="0" fontId="6" fillId="2" borderId="4" xfId="0" applyNumberFormat="1" applyFont="1" applyFill="1" applyBorder="1" applyAlignment="1">
      <alignment vertical="center"/>
    </xf>
    <xf numFmtId="176" fontId="8" fillId="4" borderId="3" xfId="0" applyNumberFormat="1" applyFont="1" applyFill="1" applyBorder="1" applyAlignment="1">
      <alignment vertical="center"/>
    </xf>
    <xf numFmtId="38" fontId="9" fillId="4" borderId="2" xfId="0" applyNumberFormat="1" applyFont="1" applyFill="1" applyBorder="1" applyAlignment="1">
      <alignment horizontal="right" vertical="center"/>
    </xf>
    <xf numFmtId="0" fontId="10" fillId="2" borderId="5" xfId="0" applyNumberFormat="1" applyFont="1" applyFill="1" applyBorder="1" applyAlignment="1">
      <alignment vertical="center"/>
    </xf>
    <xf numFmtId="0" fontId="11" fillId="2" borderId="3" xfId="0" applyNumberFormat="1" applyFont="1" applyFill="1" applyBorder="1" applyAlignment="1">
      <alignment vertical="center"/>
    </xf>
    <xf numFmtId="176" fontId="12" fillId="2" borderId="3" xfId="0" applyNumberFormat="1" applyFont="1" applyFill="1" applyBorder="1" applyAlignment="1">
      <alignment vertical="center"/>
    </xf>
    <xf numFmtId="38" fontId="13" fillId="2" borderId="3" xfId="0" applyNumberFormat="1" applyFont="1" applyFill="1" applyBorder="1" applyAlignment="1">
      <alignment vertical="center"/>
    </xf>
    <xf numFmtId="0" fontId="14" fillId="2" borderId="6" xfId="0" applyNumberFormat="1" applyFont="1" applyFill="1" applyBorder="1" applyAlignment="1"/>
    <xf numFmtId="0" fontId="15" fillId="2" borderId="6" xfId="0" applyNumberFormat="1" applyFont="1" applyFill="1" applyBorder="1" applyAlignment="1">
      <alignment vertical="center"/>
    </xf>
    <xf numFmtId="177" fontId="16" fillId="2" borderId="3" xfId="0" applyNumberFormat="1" applyFont="1" applyFill="1" applyBorder="1" applyAlignment="1">
      <alignment vertical="center"/>
    </xf>
    <xf numFmtId="0" fontId="17" fillId="4" borderId="4" xfId="0" applyNumberFormat="1" applyFont="1" applyFill="1" applyBorder="1" applyAlignment="1">
      <alignment vertical="center"/>
    </xf>
    <xf numFmtId="0" fontId="18" fillId="4" borderId="3" xfId="0" applyNumberFormat="1" applyFont="1" applyFill="1" applyBorder="1" applyAlignment="1">
      <alignment vertical="center"/>
    </xf>
    <xf numFmtId="38" fontId="19" fillId="4" borderId="3" xfId="0" applyNumberFormat="1" applyFont="1" applyFill="1" applyBorder="1" applyAlignment="1">
      <alignment vertical="center"/>
    </xf>
    <xf numFmtId="0" fontId="24" fillId="4" borderId="10" xfId="0" applyNumberFormat="1" applyFont="1" applyFill="1" applyBorder="1" applyAlignment="1">
      <alignment horizontal="left" vertical="center"/>
    </xf>
    <xf numFmtId="0" fontId="25" fillId="4" borderId="2" xfId="0" applyNumberFormat="1" applyFont="1" applyFill="1" applyBorder="1" applyAlignment="1">
      <alignment horizontal="left" vertical="center"/>
    </xf>
    <xf numFmtId="0" fontId="26" fillId="2" borderId="1" xfId="0" applyNumberFormat="1" applyFont="1" applyFill="1" applyBorder="1" applyAlignment="1">
      <alignment horizontal="left"/>
    </xf>
    <xf numFmtId="0" fontId="2" fillId="2" borderId="1" xfId="0" applyNumberFormat="1" applyFont="1" applyFill="1" applyBorder="1" applyAlignment="1">
      <alignment horizontal="left"/>
    </xf>
    <xf numFmtId="0" fontId="2" fillId="2" borderId="3" xfId="0" applyNumberFormat="1" applyFont="1" applyFill="1" applyBorder="1" applyAlignment="1">
      <alignment vertical="center"/>
    </xf>
    <xf numFmtId="0" fontId="3" fillId="3" borderId="2" xfId="0" applyNumberFormat="1" applyFont="1" applyFill="1" applyBorder="1" applyAlignment="1">
      <alignment horizontal="right" vertical="center"/>
    </xf>
    <xf numFmtId="176" fontId="4" fillId="3" borderId="3" xfId="0" applyNumberFormat="1" applyFont="1" applyFill="1" applyBorder="1" applyAlignment="1">
      <alignment horizontal="right" vertical="center"/>
    </xf>
    <xf numFmtId="0" fontId="7" fillId="4" borderId="2" xfId="0" applyNumberFormat="1" applyFont="1" applyFill="1" applyBorder="1" applyAlignment="1">
      <alignment horizontal="right" vertical="center"/>
    </xf>
    <xf numFmtId="176" fontId="8" fillId="4" borderId="3" xfId="0" applyNumberFormat="1" applyFont="1" applyFill="1" applyBorder="1" applyAlignment="1">
      <alignment horizontal="right" vertical="center"/>
    </xf>
    <xf numFmtId="0" fontId="11" fillId="2" borderId="3" xfId="0" applyNumberFormat="1" applyFont="1" applyFill="1" applyBorder="1" applyAlignment="1">
      <alignment horizontal="right" vertical="center"/>
    </xf>
    <xf numFmtId="176" fontId="12" fillId="2" borderId="3" xfId="0" applyNumberFormat="1" applyFont="1" applyFill="1" applyBorder="1" applyAlignment="1">
      <alignment horizontal="right" vertical="center"/>
    </xf>
    <xf numFmtId="177" fontId="16" fillId="2" borderId="3" xfId="0" applyNumberFormat="1" applyFont="1" applyFill="1" applyBorder="1" applyAlignment="1">
      <alignment horizontal="right" vertical="center"/>
    </xf>
    <xf numFmtId="0" fontId="18" fillId="4" borderId="3" xfId="0" applyNumberFormat="1" applyFont="1" applyFill="1" applyBorder="1" applyAlignment="1">
      <alignment horizontal="right" vertical="center"/>
    </xf>
    <xf numFmtId="0" fontId="0" fillId="0" borderId="0" xfId="0" applyAlignment="1">
      <alignment horizontal="right" vertical="center"/>
    </xf>
    <xf numFmtId="0" fontId="2" fillId="2" borderId="5" xfId="0" applyNumberFormat="1" applyFont="1" applyFill="1" applyBorder="1" applyAlignment="1">
      <alignment vertical="center"/>
    </xf>
    <xf numFmtId="0" fontId="2" fillId="2" borderId="6" xfId="0" applyNumberFormat="1" applyFont="1" applyFill="1" applyBorder="1" applyAlignment="1">
      <alignment vertical="center"/>
    </xf>
    <xf numFmtId="0" fontId="10" fillId="2" borderId="11" xfId="0" applyNumberFormat="1" applyFont="1" applyFill="1" applyBorder="1" applyAlignment="1">
      <alignment vertical="center"/>
    </xf>
    <xf numFmtId="0" fontId="2" fillId="2" borderId="4" xfId="0" applyNumberFormat="1" applyFont="1" applyFill="1" applyBorder="1" applyAlignment="1">
      <alignment vertical="center"/>
    </xf>
    <xf numFmtId="0" fontId="10" fillId="2" borderId="6" xfId="0" applyNumberFormat="1" applyFont="1" applyFill="1" applyBorder="1" applyAlignment="1">
      <alignment vertical="center"/>
    </xf>
    <xf numFmtId="0" fontId="2" fillId="3" borderId="3" xfId="0" applyNumberFormat="1" applyFont="1" applyFill="1" applyBorder="1" applyAlignment="1">
      <alignment horizontal="right" vertical="center"/>
    </xf>
    <xf numFmtId="0" fontId="0" fillId="0" borderId="3" xfId="0" applyBorder="1" applyAlignment="1">
      <alignment horizontal="right" vertical="center"/>
    </xf>
    <xf numFmtId="0" fontId="24" fillId="4" borderId="3" xfId="0" applyNumberFormat="1" applyFont="1" applyFill="1" applyBorder="1" applyAlignment="1">
      <alignment horizontal="right" vertical="center"/>
    </xf>
    <xf numFmtId="0" fontId="26" fillId="2" borderId="3" xfId="0" applyNumberFormat="1" applyFont="1" applyFill="1" applyBorder="1" applyAlignment="1">
      <alignment horizontal="right"/>
    </xf>
    <xf numFmtId="0" fontId="0" fillId="0" borderId="3" xfId="0" applyBorder="1" applyAlignment="1">
      <alignment vertical="center"/>
    </xf>
    <xf numFmtId="0" fontId="26" fillId="2" borderId="3" xfId="0" applyNumberFormat="1" applyFont="1" applyFill="1" applyBorder="1" applyAlignment="1"/>
    <xf numFmtId="0" fontId="2" fillId="2" borderId="1" xfId="0" applyNumberFormat="1" applyFont="1" applyFill="1" applyBorder="1" applyAlignment="1">
      <alignment vertical="center"/>
    </xf>
    <xf numFmtId="0" fontId="21" fillId="3" borderId="8" xfId="0" applyNumberFormat="1" applyFont="1" applyFill="1" applyBorder="1" applyAlignment="1">
      <alignment horizontal="center" vertical="center"/>
    </xf>
    <xf numFmtId="0" fontId="22" fillId="3" borderId="9" xfId="0" applyNumberFormat="1" applyFont="1" applyFill="1" applyBorder="1" applyAlignment="1">
      <alignment horizontal="center" vertical="center"/>
    </xf>
    <xf numFmtId="0" fontId="23" fillId="3" borderId="2" xfId="0" applyNumberFormat="1" applyFont="1" applyFill="1" applyBorder="1" applyAlignment="1">
      <alignment horizontal="center" vertical="center"/>
    </xf>
    <xf numFmtId="0" fontId="20" fillId="2" borderId="7" xfId="0" applyNumberFormat="1" applyFont="1" applyFill="1" applyBorder="1" applyAlignment="1">
      <alignment horizontal="left"/>
    </xf>
    <xf numFmtId="0" fontId="24" fillId="4" borderId="10" xfId="0" applyNumberFormat="1" applyFont="1" applyFill="1" applyBorder="1" applyAlignment="1">
      <alignment horizontal="left" vertical="center"/>
    </xf>
    <xf numFmtId="0" fontId="25" fillId="4" borderId="2"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abSelected="1" view="pageBreakPreview" zoomScale="60" zoomScaleNormal="100" workbookViewId="0">
      <selection activeCell="Z1" sqref="J1:Z1048576"/>
    </sheetView>
  </sheetViews>
  <sheetFormatPr defaultRowHeight="18.95" customHeight="1" outlineLevelCol="1" x14ac:dyDescent="0.15"/>
  <cols>
    <col min="1" max="1" width="10.125" customWidth="1"/>
    <col min="2" max="2" width="2.5" customWidth="1"/>
    <col min="3" max="3" width="9" customWidth="1"/>
    <col min="4" max="5" width="12.25" style="29" customWidth="1"/>
    <col min="6" max="6" width="11.125" style="29" customWidth="1"/>
    <col min="7" max="8" width="11.25" style="29" customWidth="1"/>
    <col min="9" max="9" width="11.125" style="29" customWidth="1"/>
    <col min="10" max="15" width="11.125" style="29" hidden="1" customWidth="1" outlineLevel="1"/>
    <col min="16" max="21" width="11.125" hidden="1" customWidth="1" outlineLevel="1"/>
    <col min="22" max="26" width="9.875" hidden="1" customWidth="1" outlineLevel="1"/>
    <col min="27" max="27" width="9" collapsed="1"/>
  </cols>
  <sheetData>
    <row r="1" spans="1:26" ht="26.25" customHeight="1" x14ac:dyDescent="0.25">
      <c r="A1" s="45" t="s">
        <v>0</v>
      </c>
      <c r="B1" s="45"/>
      <c r="C1" s="45"/>
      <c r="D1" s="45"/>
      <c r="E1" s="45"/>
      <c r="F1" s="45"/>
      <c r="G1" s="45"/>
      <c r="H1" s="45"/>
      <c r="I1" s="45"/>
      <c r="J1" s="45"/>
      <c r="K1" s="45"/>
      <c r="L1" s="45"/>
      <c r="M1" s="45"/>
      <c r="N1" s="45"/>
      <c r="O1" s="45"/>
    </row>
    <row r="2" spans="1:26" ht="18.95" customHeight="1" x14ac:dyDescent="0.15">
      <c r="A2" s="42" t="s">
        <v>1</v>
      </c>
      <c r="B2" s="43"/>
      <c r="C2" s="44"/>
      <c r="D2" s="21" t="s">
        <v>2</v>
      </c>
      <c r="E2" s="21" t="s">
        <v>3</v>
      </c>
      <c r="F2" s="21" t="s">
        <v>4</v>
      </c>
      <c r="G2" s="21" t="s">
        <v>5</v>
      </c>
      <c r="H2" s="22" t="s">
        <v>6</v>
      </c>
      <c r="I2" s="22" t="s">
        <v>7</v>
      </c>
      <c r="J2" s="22" t="s">
        <v>8</v>
      </c>
      <c r="K2" s="22" t="s">
        <v>9</v>
      </c>
      <c r="L2" s="22" t="s">
        <v>10</v>
      </c>
      <c r="M2" s="22" t="s">
        <v>11</v>
      </c>
      <c r="N2" s="22" t="s">
        <v>12</v>
      </c>
      <c r="O2" s="22" t="s">
        <v>13</v>
      </c>
      <c r="P2" s="2" t="s">
        <v>14</v>
      </c>
      <c r="Q2" s="1" t="s">
        <v>15</v>
      </c>
      <c r="R2" s="1" t="s">
        <v>16</v>
      </c>
      <c r="S2" s="1" t="s">
        <v>17</v>
      </c>
      <c r="T2" s="1" t="s">
        <v>18</v>
      </c>
      <c r="U2" s="1" t="s">
        <v>19</v>
      </c>
      <c r="V2" s="1" t="s">
        <v>20</v>
      </c>
      <c r="W2" s="1" t="s">
        <v>21</v>
      </c>
      <c r="X2" s="1" t="s">
        <v>22</v>
      </c>
      <c r="Y2" s="1" t="s">
        <v>23</v>
      </c>
      <c r="Z2" s="1" t="s">
        <v>24</v>
      </c>
    </row>
    <row r="3" spans="1:26" ht="18.95" customHeight="1" x14ac:dyDescent="0.15">
      <c r="A3" s="3"/>
      <c r="B3" s="46" t="s">
        <v>25</v>
      </c>
      <c r="C3" s="47"/>
      <c r="D3" s="23">
        <v>6836</v>
      </c>
      <c r="E3" s="23">
        <v>6741</v>
      </c>
      <c r="F3" s="23">
        <v>6545</v>
      </c>
      <c r="G3" s="24">
        <v>6517</v>
      </c>
      <c r="H3" s="24">
        <v>6524</v>
      </c>
      <c r="I3" s="24">
        <v>6524</v>
      </c>
      <c r="J3" s="24">
        <v>6478</v>
      </c>
      <c r="K3" s="24">
        <v>6481</v>
      </c>
      <c r="L3" s="24">
        <v>6235</v>
      </c>
      <c r="M3" s="24">
        <v>6156</v>
      </c>
      <c r="N3" s="24">
        <v>6100</v>
      </c>
      <c r="O3" s="24">
        <v>5977</v>
      </c>
      <c r="P3" s="5">
        <v>5935</v>
      </c>
      <c r="Q3" s="4">
        <v>5855</v>
      </c>
      <c r="R3" s="4">
        <v>5748</v>
      </c>
      <c r="S3" s="4">
        <v>5375</v>
      </c>
      <c r="T3" s="4">
        <v>5403</v>
      </c>
      <c r="U3" s="4">
        <v>5385</v>
      </c>
      <c r="V3" s="4">
        <v>5377</v>
      </c>
      <c r="W3" s="4">
        <v>5222</v>
      </c>
      <c r="X3" s="4">
        <v>5224</v>
      </c>
      <c r="Y3" s="4">
        <v>4970</v>
      </c>
      <c r="Z3" s="4">
        <v>4474</v>
      </c>
    </row>
    <row r="4" spans="1:26" ht="18.95" customHeight="1" x14ac:dyDescent="0.15">
      <c r="A4" s="6" t="s">
        <v>26</v>
      </c>
      <c r="B4" s="6"/>
      <c r="C4" s="7" t="s">
        <v>27</v>
      </c>
      <c r="D4" s="25">
        <v>6307</v>
      </c>
      <c r="E4" s="25">
        <v>6217</v>
      </c>
      <c r="F4" s="25">
        <v>6030</v>
      </c>
      <c r="G4" s="26">
        <v>6014</v>
      </c>
      <c r="H4" s="26">
        <v>6024</v>
      </c>
      <c r="I4" s="26">
        <v>6039</v>
      </c>
      <c r="J4" s="26">
        <v>5993</v>
      </c>
      <c r="K4" s="26">
        <v>6026</v>
      </c>
      <c r="L4" s="26">
        <v>5783</v>
      </c>
      <c r="M4" s="26">
        <v>5690</v>
      </c>
      <c r="N4" s="26">
        <v>5629</v>
      </c>
      <c r="O4" s="26">
        <v>5514</v>
      </c>
      <c r="P4" s="9">
        <v>5478</v>
      </c>
      <c r="Q4" s="8">
        <v>5412</v>
      </c>
      <c r="R4" s="8">
        <v>5315</v>
      </c>
      <c r="S4" s="8">
        <v>4943</v>
      </c>
      <c r="T4" s="8">
        <v>4961</v>
      </c>
      <c r="U4" s="8">
        <v>4939</v>
      </c>
      <c r="V4" s="8">
        <v>4932</v>
      </c>
      <c r="W4" s="8">
        <v>4773</v>
      </c>
      <c r="X4" s="8">
        <v>4820</v>
      </c>
      <c r="Y4" s="8">
        <v>4573</v>
      </c>
      <c r="Z4" s="8">
        <v>4068</v>
      </c>
    </row>
    <row r="5" spans="1:26" ht="18.95" customHeight="1" x14ac:dyDescent="0.15">
      <c r="A5" s="6"/>
      <c r="B5" s="6"/>
      <c r="C5" s="7" t="s">
        <v>28</v>
      </c>
      <c r="D5" s="25">
        <v>53</v>
      </c>
      <c r="E5" s="25">
        <v>54</v>
      </c>
      <c r="F5" s="25">
        <v>53</v>
      </c>
      <c r="G5" s="26">
        <v>44</v>
      </c>
      <c r="H5" s="26">
        <v>43</v>
      </c>
      <c r="I5" s="26">
        <v>41</v>
      </c>
      <c r="J5" s="26">
        <v>40</v>
      </c>
      <c r="K5" s="26">
        <v>41</v>
      </c>
      <c r="L5" s="26">
        <v>41</v>
      </c>
      <c r="M5" s="26">
        <v>40</v>
      </c>
      <c r="N5" s="26">
        <v>38</v>
      </c>
      <c r="O5" s="26">
        <v>34</v>
      </c>
      <c r="P5" s="9">
        <v>34</v>
      </c>
      <c r="Q5" s="8">
        <v>33</v>
      </c>
      <c r="R5" s="8">
        <v>33</v>
      </c>
      <c r="S5" s="8">
        <v>28</v>
      </c>
      <c r="T5" s="8">
        <v>30</v>
      </c>
      <c r="U5" s="8">
        <v>31</v>
      </c>
      <c r="V5" s="8">
        <v>29</v>
      </c>
      <c r="W5" s="8">
        <v>29</v>
      </c>
      <c r="X5" s="8">
        <v>25</v>
      </c>
      <c r="Y5" s="8">
        <v>24</v>
      </c>
      <c r="Z5" s="8">
        <v>24</v>
      </c>
    </row>
    <row r="6" spans="1:26" ht="18.95" customHeight="1" x14ac:dyDescent="0.15">
      <c r="A6" s="6"/>
      <c r="B6" s="6"/>
      <c r="C6" s="7" t="s">
        <v>29</v>
      </c>
      <c r="D6" s="25">
        <v>417</v>
      </c>
      <c r="E6" s="25">
        <v>412</v>
      </c>
      <c r="F6" s="25">
        <v>405</v>
      </c>
      <c r="G6" s="26">
        <v>402</v>
      </c>
      <c r="H6" s="26">
        <v>400</v>
      </c>
      <c r="I6" s="26">
        <v>387</v>
      </c>
      <c r="J6" s="26">
        <v>390</v>
      </c>
      <c r="K6" s="26">
        <v>359</v>
      </c>
      <c r="L6" s="26">
        <v>355</v>
      </c>
      <c r="M6" s="26">
        <v>372</v>
      </c>
      <c r="N6" s="26">
        <v>378</v>
      </c>
      <c r="O6" s="26">
        <v>384</v>
      </c>
      <c r="P6" s="9">
        <v>378</v>
      </c>
      <c r="Q6" s="8">
        <v>371</v>
      </c>
      <c r="R6" s="8">
        <v>360</v>
      </c>
      <c r="S6" s="8">
        <v>245</v>
      </c>
      <c r="T6" s="8">
        <v>252</v>
      </c>
      <c r="U6" s="8">
        <v>252</v>
      </c>
      <c r="V6" s="8">
        <v>254</v>
      </c>
      <c r="W6" s="8">
        <v>258</v>
      </c>
      <c r="X6" s="8">
        <v>223</v>
      </c>
      <c r="Y6" s="8">
        <v>219</v>
      </c>
      <c r="Z6" s="8">
        <v>226</v>
      </c>
    </row>
    <row r="7" spans="1:26" ht="18.95" customHeight="1" x14ac:dyDescent="0.15">
      <c r="A7" s="6"/>
      <c r="B7" s="6"/>
      <c r="C7" s="7" t="s">
        <v>30</v>
      </c>
      <c r="D7" s="25">
        <v>16</v>
      </c>
      <c r="E7" s="25">
        <v>16</v>
      </c>
      <c r="F7" s="25">
        <v>16</v>
      </c>
      <c r="G7" s="26">
        <v>16</v>
      </c>
      <c r="H7" s="26">
        <v>16</v>
      </c>
      <c r="I7" s="26">
        <v>16</v>
      </c>
      <c r="J7" s="26">
        <v>14</v>
      </c>
      <c r="K7" s="26">
        <v>13</v>
      </c>
      <c r="L7" s="26">
        <v>13</v>
      </c>
      <c r="M7" s="26">
        <v>11</v>
      </c>
      <c r="N7" s="26">
        <v>11</v>
      </c>
      <c r="O7" s="26">
        <v>7</v>
      </c>
      <c r="P7" s="9">
        <v>7</v>
      </c>
      <c r="Q7" s="8">
        <v>4</v>
      </c>
      <c r="R7" s="8">
        <v>2</v>
      </c>
      <c r="S7" s="8">
        <v>2</v>
      </c>
      <c r="T7" s="8">
        <v>2</v>
      </c>
      <c r="U7" s="8">
        <v>2</v>
      </c>
      <c r="V7" s="8">
        <v>2</v>
      </c>
      <c r="W7" s="8">
        <v>2</v>
      </c>
      <c r="X7" s="8">
        <v>2</v>
      </c>
      <c r="Y7" s="8">
        <v>2</v>
      </c>
      <c r="Z7" s="8">
        <v>2</v>
      </c>
    </row>
    <row r="8" spans="1:26" ht="18.95" customHeight="1" x14ac:dyDescent="0.15">
      <c r="A8" s="6" t="s">
        <v>31</v>
      </c>
      <c r="B8" s="6"/>
      <c r="C8" s="7" t="s">
        <v>32</v>
      </c>
      <c r="D8" s="25">
        <v>43</v>
      </c>
      <c r="E8" s="25">
        <v>42</v>
      </c>
      <c r="F8" s="25">
        <v>41</v>
      </c>
      <c r="G8" s="26">
        <v>41</v>
      </c>
      <c r="H8" s="26">
        <v>41</v>
      </c>
      <c r="I8" s="26">
        <v>41</v>
      </c>
      <c r="J8" s="26">
        <v>41</v>
      </c>
      <c r="K8" s="26">
        <v>42</v>
      </c>
      <c r="L8" s="26">
        <v>43</v>
      </c>
      <c r="M8" s="26">
        <v>43</v>
      </c>
      <c r="N8" s="26">
        <v>44</v>
      </c>
      <c r="O8" s="26">
        <v>38</v>
      </c>
      <c r="P8" s="9">
        <v>38</v>
      </c>
      <c r="Q8" s="8">
        <v>35</v>
      </c>
      <c r="R8" s="8">
        <v>38</v>
      </c>
      <c r="S8" s="8">
        <v>37</v>
      </c>
      <c r="T8" s="8">
        <v>37</v>
      </c>
      <c r="U8" s="8">
        <v>36</v>
      </c>
      <c r="V8" s="8">
        <v>36</v>
      </c>
      <c r="W8" s="8">
        <v>35</v>
      </c>
      <c r="X8" s="8">
        <v>33</v>
      </c>
      <c r="Y8" s="8">
        <v>32</v>
      </c>
      <c r="Z8" s="8">
        <v>33</v>
      </c>
    </row>
    <row r="9" spans="1:26" ht="18.95" customHeight="1" x14ac:dyDescent="0.15">
      <c r="A9" s="10"/>
      <c r="B9" s="11"/>
      <c r="C9" s="7" t="s">
        <v>33</v>
      </c>
      <c r="D9" s="25" t="s">
        <v>34</v>
      </c>
      <c r="E9" s="25" t="s">
        <v>34</v>
      </c>
      <c r="F9" s="25" t="s">
        <v>34</v>
      </c>
      <c r="G9" s="27" t="s">
        <v>35</v>
      </c>
      <c r="H9" s="27" t="s">
        <v>35</v>
      </c>
      <c r="I9" s="27" t="s">
        <v>35</v>
      </c>
      <c r="J9" s="27" t="s">
        <v>35</v>
      </c>
      <c r="K9" s="27" t="s">
        <v>35</v>
      </c>
      <c r="L9" s="27" t="s">
        <v>35</v>
      </c>
      <c r="M9" s="27" t="s">
        <v>35</v>
      </c>
      <c r="N9" s="27" t="s">
        <v>35</v>
      </c>
      <c r="O9" s="27" t="s">
        <v>35</v>
      </c>
      <c r="P9" s="12" t="s">
        <v>35</v>
      </c>
      <c r="Q9" s="12" t="s">
        <v>35</v>
      </c>
      <c r="R9" s="12" t="s">
        <v>35</v>
      </c>
      <c r="S9" s="8">
        <v>120</v>
      </c>
      <c r="T9" s="8">
        <v>121</v>
      </c>
      <c r="U9" s="8">
        <v>125</v>
      </c>
      <c r="V9" s="8">
        <v>124</v>
      </c>
      <c r="W9" s="8">
        <v>125</v>
      </c>
      <c r="X9" s="8">
        <v>121</v>
      </c>
      <c r="Y9" s="8">
        <v>120</v>
      </c>
      <c r="Z9" s="8">
        <v>121</v>
      </c>
    </row>
    <row r="10" spans="1:26" ht="18.95" customHeight="1" x14ac:dyDescent="0.15">
      <c r="A10" s="3"/>
      <c r="B10" s="13" t="s">
        <v>25</v>
      </c>
      <c r="C10" s="14"/>
      <c r="D10" s="28">
        <v>23484</v>
      </c>
      <c r="E10" s="28">
        <v>21290</v>
      </c>
      <c r="F10" s="28">
        <v>23944</v>
      </c>
      <c r="G10" s="24">
        <v>21526</v>
      </c>
      <c r="H10" s="24">
        <v>24456</v>
      </c>
      <c r="I10" s="24">
        <v>20108</v>
      </c>
      <c r="J10" s="24">
        <v>19927</v>
      </c>
      <c r="K10" s="24">
        <v>22216</v>
      </c>
      <c r="L10" s="24">
        <v>27196</v>
      </c>
      <c r="M10" s="24">
        <v>27961</v>
      </c>
      <c r="N10" s="24">
        <v>28489</v>
      </c>
      <c r="O10" s="24">
        <v>25413</v>
      </c>
      <c r="P10" s="15">
        <v>17941</v>
      </c>
      <c r="Q10" s="4">
        <v>8834</v>
      </c>
      <c r="R10" s="4">
        <v>3027</v>
      </c>
      <c r="S10" s="4">
        <v>4427</v>
      </c>
      <c r="T10" s="4">
        <v>4206</v>
      </c>
      <c r="U10" s="4">
        <v>4243</v>
      </c>
      <c r="V10" s="4">
        <v>4361</v>
      </c>
      <c r="W10" s="4">
        <v>4487</v>
      </c>
      <c r="X10" s="4">
        <v>4387</v>
      </c>
      <c r="Y10" s="4">
        <v>3960</v>
      </c>
      <c r="Z10" s="4">
        <v>4210</v>
      </c>
    </row>
    <row r="11" spans="1:26" ht="18.95" customHeight="1" x14ac:dyDescent="0.15">
      <c r="A11" s="6" t="s">
        <v>36</v>
      </c>
      <c r="B11" s="6"/>
      <c r="C11" s="7" t="s">
        <v>27</v>
      </c>
      <c r="D11" s="25">
        <v>2036</v>
      </c>
      <c r="E11" s="25">
        <v>2074</v>
      </c>
      <c r="F11" s="25">
        <v>2087</v>
      </c>
      <c r="G11" s="26">
        <v>2090</v>
      </c>
      <c r="H11" s="26">
        <v>2035</v>
      </c>
      <c r="I11" s="26">
        <v>2032</v>
      </c>
      <c r="J11" s="26">
        <v>1995</v>
      </c>
      <c r="K11" s="26">
        <v>1942</v>
      </c>
      <c r="L11" s="26">
        <v>1962</v>
      </c>
      <c r="M11" s="26">
        <v>1936</v>
      </c>
      <c r="N11" s="26">
        <v>1904</v>
      </c>
      <c r="O11" s="26">
        <v>1803</v>
      </c>
      <c r="P11" s="9">
        <v>1856</v>
      </c>
      <c r="Q11" s="8">
        <v>1824</v>
      </c>
      <c r="R11" s="8">
        <v>1675</v>
      </c>
      <c r="S11" s="8">
        <v>2824</v>
      </c>
      <c r="T11" s="8">
        <v>2651</v>
      </c>
      <c r="U11" s="8">
        <v>2639</v>
      </c>
      <c r="V11" s="8">
        <v>2736</v>
      </c>
      <c r="W11" s="8">
        <v>2796</v>
      </c>
      <c r="X11" s="8">
        <v>2730</v>
      </c>
      <c r="Y11" s="8">
        <v>2336</v>
      </c>
      <c r="Z11" s="8">
        <v>2449</v>
      </c>
    </row>
    <row r="12" spans="1:26" ht="18.95" customHeight="1" x14ac:dyDescent="0.15">
      <c r="A12" s="6"/>
      <c r="B12" s="6"/>
      <c r="C12" s="7" t="s">
        <v>28</v>
      </c>
      <c r="D12" s="25">
        <v>1112</v>
      </c>
      <c r="E12" s="25">
        <v>1139</v>
      </c>
      <c r="F12" s="25">
        <v>760</v>
      </c>
      <c r="G12" s="26">
        <v>665</v>
      </c>
      <c r="H12" s="26">
        <v>665</v>
      </c>
      <c r="I12" s="26">
        <v>659</v>
      </c>
      <c r="J12" s="26">
        <v>1834</v>
      </c>
      <c r="K12" s="26">
        <v>2616</v>
      </c>
      <c r="L12" s="26">
        <v>2613</v>
      </c>
      <c r="M12" s="26">
        <v>2507</v>
      </c>
      <c r="N12" s="26">
        <v>2251</v>
      </c>
      <c r="O12" s="26">
        <v>2080</v>
      </c>
      <c r="P12" s="9">
        <v>1888</v>
      </c>
      <c r="Q12" s="8">
        <v>2070</v>
      </c>
      <c r="R12" s="8">
        <v>519</v>
      </c>
      <c r="S12" s="8">
        <v>242</v>
      </c>
      <c r="T12" s="8">
        <v>238</v>
      </c>
      <c r="U12" s="8">
        <v>237</v>
      </c>
      <c r="V12" s="8">
        <v>241</v>
      </c>
      <c r="W12" s="8">
        <v>245</v>
      </c>
      <c r="X12" s="8">
        <v>251</v>
      </c>
      <c r="Y12" s="8">
        <v>246</v>
      </c>
      <c r="Z12" s="8">
        <v>256</v>
      </c>
    </row>
    <row r="13" spans="1:26" ht="18.95" customHeight="1" x14ac:dyDescent="0.15">
      <c r="A13" s="6" t="s">
        <v>37</v>
      </c>
      <c r="B13" s="6"/>
      <c r="C13" s="7" t="s">
        <v>29</v>
      </c>
      <c r="D13" s="25">
        <v>3283</v>
      </c>
      <c r="E13" s="25">
        <v>3458</v>
      </c>
      <c r="F13" s="25">
        <v>4027</v>
      </c>
      <c r="G13" s="26">
        <v>4236</v>
      </c>
      <c r="H13" s="26">
        <v>3180</v>
      </c>
      <c r="I13" s="26">
        <v>3210</v>
      </c>
      <c r="J13" s="26">
        <v>1780</v>
      </c>
      <c r="K13" s="26">
        <v>1016</v>
      </c>
      <c r="L13" s="26">
        <v>1119</v>
      </c>
      <c r="M13" s="26">
        <v>1187</v>
      </c>
      <c r="N13" s="26">
        <v>1376</v>
      </c>
      <c r="O13" s="26">
        <v>1449</v>
      </c>
      <c r="P13" s="9">
        <v>1220</v>
      </c>
      <c r="Q13" s="8">
        <v>1408</v>
      </c>
      <c r="R13" s="8">
        <v>602</v>
      </c>
      <c r="S13" s="8">
        <v>436</v>
      </c>
      <c r="T13" s="8">
        <v>438</v>
      </c>
      <c r="U13" s="8">
        <v>459</v>
      </c>
      <c r="V13" s="8">
        <v>485</v>
      </c>
      <c r="W13" s="8">
        <v>489</v>
      </c>
      <c r="X13" s="8">
        <v>457</v>
      </c>
      <c r="Y13" s="8">
        <v>439</v>
      </c>
      <c r="Z13" s="8">
        <v>470</v>
      </c>
    </row>
    <row r="14" spans="1:26" ht="18.95" customHeight="1" x14ac:dyDescent="0.15">
      <c r="A14" s="6"/>
      <c r="B14" s="6"/>
      <c r="C14" s="7" t="s">
        <v>30</v>
      </c>
      <c r="D14" s="25">
        <v>16813</v>
      </c>
      <c r="E14" s="25">
        <v>14355</v>
      </c>
      <c r="F14" s="25">
        <v>16786</v>
      </c>
      <c r="G14" s="26">
        <v>14232</v>
      </c>
      <c r="H14" s="26">
        <v>18273</v>
      </c>
      <c r="I14" s="26">
        <v>13878</v>
      </c>
      <c r="J14" s="26">
        <v>14015</v>
      </c>
      <c r="K14" s="26">
        <v>16350</v>
      </c>
      <c r="L14" s="26">
        <v>21161</v>
      </c>
      <c r="M14" s="26">
        <v>22025</v>
      </c>
      <c r="N14" s="26">
        <v>22681</v>
      </c>
      <c r="O14" s="26">
        <v>19874</v>
      </c>
      <c r="P14" s="9">
        <v>12787</v>
      </c>
      <c r="Q14" s="8">
        <v>3346</v>
      </c>
      <c r="R14" s="8">
        <v>58</v>
      </c>
      <c r="S14" s="8">
        <v>282</v>
      </c>
      <c r="T14" s="8">
        <v>270</v>
      </c>
      <c r="U14" s="8">
        <v>287</v>
      </c>
      <c r="V14" s="8">
        <v>294</v>
      </c>
      <c r="W14" s="8">
        <v>315</v>
      </c>
      <c r="X14" s="8">
        <v>324</v>
      </c>
      <c r="Y14" s="8">
        <v>316</v>
      </c>
      <c r="Z14" s="8">
        <v>413</v>
      </c>
    </row>
    <row r="15" spans="1:26" ht="18.95" customHeight="1" x14ac:dyDescent="0.15">
      <c r="A15" s="6" t="s">
        <v>38</v>
      </c>
      <c r="B15" s="6"/>
      <c r="C15" s="7" t="s">
        <v>32</v>
      </c>
      <c r="D15" s="25">
        <v>240</v>
      </c>
      <c r="E15" s="25">
        <v>264</v>
      </c>
      <c r="F15" s="25">
        <v>285</v>
      </c>
      <c r="G15" s="26">
        <v>304</v>
      </c>
      <c r="H15" s="26">
        <v>302</v>
      </c>
      <c r="I15" s="26">
        <v>329</v>
      </c>
      <c r="J15" s="26">
        <v>303</v>
      </c>
      <c r="K15" s="26">
        <v>293</v>
      </c>
      <c r="L15" s="26">
        <v>342</v>
      </c>
      <c r="M15" s="26">
        <v>307</v>
      </c>
      <c r="N15" s="26">
        <v>277</v>
      </c>
      <c r="O15" s="26">
        <v>207</v>
      </c>
      <c r="P15" s="9">
        <v>190</v>
      </c>
      <c r="Q15" s="8">
        <v>186</v>
      </c>
      <c r="R15" s="8">
        <v>173</v>
      </c>
      <c r="S15" s="8">
        <v>324</v>
      </c>
      <c r="T15" s="8">
        <v>306</v>
      </c>
      <c r="U15" s="8">
        <v>300</v>
      </c>
      <c r="V15" s="8">
        <v>279</v>
      </c>
      <c r="W15" s="8">
        <v>284</v>
      </c>
      <c r="X15" s="8">
        <v>270</v>
      </c>
      <c r="Y15" s="8">
        <v>285</v>
      </c>
      <c r="Z15" s="8">
        <v>269</v>
      </c>
    </row>
    <row r="16" spans="1:26" ht="18.95" customHeight="1" x14ac:dyDescent="0.15">
      <c r="A16" s="11"/>
      <c r="B16" s="11"/>
      <c r="C16" s="7" t="s">
        <v>33</v>
      </c>
      <c r="D16" s="25" t="s">
        <v>34</v>
      </c>
      <c r="E16" s="25" t="s">
        <v>34</v>
      </c>
      <c r="F16" s="25" t="s">
        <v>34</v>
      </c>
      <c r="G16" s="27" t="s">
        <v>35</v>
      </c>
      <c r="H16" s="27" t="s">
        <v>35</v>
      </c>
      <c r="I16" s="27" t="s">
        <v>35</v>
      </c>
      <c r="J16" s="27" t="s">
        <v>35</v>
      </c>
      <c r="K16" s="27" t="s">
        <v>35</v>
      </c>
      <c r="L16" s="27" t="s">
        <v>35</v>
      </c>
      <c r="M16" s="27" t="s">
        <v>35</v>
      </c>
      <c r="N16" s="27" t="s">
        <v>35</v>
      </c>
      <c r="O16" s="27" t="s">
        <v>35</v>
      </c>
      <c r="P16" s="12" t="s">
        <v>35</v>
      </c>
      <c r="Q16" s="12" t="s">
        <v>35</v>
      </c>
      <c r="R16" s="12" t="s">
        <v>35</v>
      </c>
      <c r="S16" s="8">
        <v>319</v>
      </c>
      <c r="T16" s="8">
        <v>303</v>
      </c>
      <c r="U16" s="8">
        <v>321</v>
      </c>
      <c r="V16" s="8">
        <v>326</v>
      </c>
      <c r="W16" s="8">
        <v>358</v>
      </c>
      <c r="X16" s="8">
        <v>355</v>
      </c>
      <c r="Y16" s="8">
        <v>338</v>
      </c>
      <c r="Z16" s="8">
        <v>353</v>
      </c>
    </row>
    <row r="17" spans="1:16" ht="18.95" customHeight="1" x14ac:dyDescent="0.15">
      <c r="A17" s="42" t="s">
        <v>1</v>
      </c>
      <c r="B17" s="43"/>
      <c r="C17" s="44"/>
      <c r="D17" s="35" t="s">
        <v>47</v>
      </c>
      <c r="E17" s="35" t="s">
        <v>45</v>
      </c>
      <c r="F17" s="35" t="s">
        <v>44</v>
      </c>
      <c r="P17" s="29"/>
    </row>
    <row r="18" spans="1:16" ht="18.95" customHeight="1" x14ac:dyDescent="0.15">
      <c r="A18" s="33" t="s">
        <v>42</v>
      </c>
      <c r="B18" s="16" t="s">
        <v>25</v>
      </c>
      <c r="C18" s="17"/>
      <c r="D18" s="37">
        <f>SUM(D19:D20)</f>
        <v>5331</v>
      </c>
      <c r="E18" s="37">
        <f>E19+E20</f>
        <v>5519</v>
      </c>
      <c r="F18" s="37">
        <f>F19+F20</f>
        <v>5718</v>
      </c>
      <c r="P18" s="29"/>
    </row>
    <row r="19" spans="1:16" ht="18.95" customHeight="1" x14ac:dyDescent="0.15">
      <c r="A19" s="30" t="s">
        <v>40</v>
      </c>
      <c r="B19" s="6"/>
      <c r="C19" s="7" t="s">
        <v>27</v>
      </c>
      <c r="D19" s="39">
        <v>5002</v>
      </c>
      <c r="E19" s="39">
        <v>5170</v>
      </c>
      <c r="F19" s="36">
        <v>5348</v>
      </c>
      <c r="P19" s="29"/>
    </row>
    <row r="20" spans="1:16" ht="18.95" customHeight="1" x14ac:dyDescent="0.15">
      <c r="A20" s="31"/>
      <c r="B20" s="6"/>
      <c r="C20" s="20" t="s">
        <v>43</v>
      </c>
      <c r="D20" s="40">
        <v>329</v>
      </c>
      <c r="E20" s="40">
        <v>349</v>
      </c>
      <c r="F20" s="38">
        <v>370</v>
      </c>
      <c r="G20" s="18"/>
      <c r="H20" s="18"/>
      <c r="I20" s="18"/>
      <c r="J20" s="18"/>
      <c r="K20" s="18"/>
      <c r="L20" s="18"/>
      <c r="M20" s="18"/>
      <c r="N20" s="18"/>
      <c r="O20" s="18"/>
      <c r="P20" s="18"/>
    </row>
    <row r="21" spans="1:16" ht="18.95" customHeight="1" x14ac:dyDescent="0.15">
      <c r="A21" s="6" t="s">
        <v>36</v>
      </c>
      <c r="B21" s="13" t="s">
        <v>25</v>
      </c>
      <c r="C21" s="14"/>
      <c r="D21" s="37">
        <f>SUM(D22:D23)</f>
        <v>20119</v>
      </c>
      <c r="E21" s="37">
        <f>E22+E23</f>
        <v>13827</v>
      </c>
      <c r="F21" s="37">
        <f>F22+F23</f>
        <v>15436</v>
      </c>
      <c r="P21" s="29"/>
    </row>
    <row r="22" spans="1:16" ht="18.95" customHeight="1" x14ac:dyDescent="0.15">
      <c r="A22" s="32" t="s">
        <v>37</v>
      </c>
      <c r="B22" s="32"/>
      <c r="C22" s="7" t="s">
        <v>27</v>
      </c>
      <c r="D22" s="36">
        <v>1803</v>
      </c>
      <c r="E22" s="36">
        <v>2084</v>
      </c>
      <c r="F22" s="36">
        <v>2026</v>
      </c>
      <c r="P22" s="29"/>
    </row>
    <row r="23" spans="1:16" ht="18.95" customHeight="1" x14ac:dyDescent="0.15">
      <c r="A23" s="31" t="s">
        <v>41</v>
      </c>
      <c r="B23" s="34"/>
      <c r="C23" s="20" t="s">
        <v>43</v>
      </c>
      <c r="D23" s="36">
        <v>18316</v>
      </c>
      <c r="E23" s="36">
        <v>11743</v>
      </c>
      <c r="F23" s="36">
        <v>13410</v>
      </c>
      <c r="P23" s="29"/>
    </row>
    <row r="24" spans="1:16" ht="18.95" customHeight="1" x14ac:dyDescent="0.15">
      <c r="A24" t="s">
        <v>39</v>
      </c>
    </row>
    <row r="25" spans="1:16" ht="18.95" customHeight="1" x14ac:dyDescent="0.15">
      <c r="A25" t="s">
        <v>48</v>
      </c>
    </row>
    <row r="26" spans="1:16" ht="18.95" customHeight="1" x14ac:dyDescent="0.15">
      <c r="A26" t="s">
        <v>49</v>
      </c>
    </row>
    <row r="27" spans="1:16" ht="18.95" customHeight="1" x14ac:dyDescent="0.15">
      <c r="A27" s="41" t="s">
        <v>50</v>
      </c>
    </row>
    <row r="28" spans="1:16" ht="18.95" customHeight="1" x14ac:dyDescent="0.15">
      <c r="A28" s="19" t="s">
        <v>46</v>
      </c>
      <c r="B28" s="18"/>
      <c r="C28" s="18"/>
    </row>
  </sheetData>
  <mergeCells count="4">
    <mergeCell ref="A17:C17"/>
    <mergeCell ref="A1:O1"/>
    <mergeCell ref="A2:C2"/>
    <mergeCell ref="B3:C3"/>
  </mergeCells>
  <phoneticPr fontId="27"/>
  <pageMargins left="0.75" right="0.75" top="1" bottom="1" header="0.51200000000000001" footer="0.51200000000000001"/>
  <pageSetup paperSize="9" scale="93" orientation="portrait" r:id="rId1"/>
  <colBreaks count="2" manualBreakCount="2">
    <brk id="9" max="1048575" man="1"/>
    <brk id="17"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天理市役所</cp:lastModifiedBy>
  <cp:lastPrinted>2021-03-08T02:32:23Z</cp:lastPrinted>
  <dcterms:created xsi:type="dcterms:W3CDTF">2018-01-23T05:41:35Z</dcterms:created>
  <dcterms:modified xsi:type="dcterms:W3CDTF">2021-03-08T02:32:26Z</dcterms:modified>
</cp:coreProperties>
</file>