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3-12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<sst xmlns="http://schemas.openxmlformats.org/spreadsheetml/2006/main" count="115" uniqueCount="41">
  <si>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平成２年</t>
  </si>
  <si>
    <t>昭和50年</t>
  </si>
  <si>
    <t>男</t>
  </si>
  <si>
    <t>女</t>
  </si>
  <si>
    <t>総数</t>
  </si>
  <si>
    <t>-</t>
  </si>
  <si>
    <t>１５歳以上の総人口</t>
  </si>
  <si>
    <t>女</t>
  </si>
  <si>
    <t>未婚</t>
  </si>
  <si>
    <t>有配偶</t>
  </si>
  <si>
    <t>死別</t>
  </si>
  <si>
    <t>離別</t>
  </si>
  <si>
    <t>未婚</t>
  </si>
  <si>
    <t>有配偶</t>
  </si>
  <si>
    <t>昭和55年</t>
  </si>
  <si>
    <t>昭和60年</t>
  </si>
  <si>
    <t>平成７年</t>
  </si>
  <si>
    <t>15～19歳</t>
  </si>
  <si>
    <t xml:space="preserve"> 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</si>
  <si>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</si>
  <si>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</si>
  <si>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</si>
  <si>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</si>
  <si>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</si>
  <si>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</si>
  <si>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</si>
  <si>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</si>
  <si>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</si>
  <si>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</si>
  <si>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</si>
  <si>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</si>
  <si>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</si>
  <si>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</si>
  <si>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平成12年</t>
  </si>
  <si>
    <t>注）総数には、配偶関係「不詳」を含む。</t>
  </si>
  <si>
    <t>平成17年</t>
  </si>
  <si>
    <t>-</t>
  </si>
  <si>
    <t>平成22年</t>
  </si>
  <si>
    <r>
      <t>1２．年齢別配偶関係</t>
    </r>
    <r>
      <rPr>
        <sz val="11"/>
        <rFont val="ＭＳ Ｐゴシック"/>
        <family val="3"/>
      </rPr>
      <t xml:space="preserve"> ：各年10月１日現在</t>
    </r>
  </si>
  <si>
    <t>平成27年</t>
  </si>
  <si>
    <t>令和２年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</si>
</sst>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34" borderId="11" xfId="0" applyNumberFormat="1" applyFill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5" fillId="0" borderId="10" xfId="0" applyNumberFormat="1" applyFont="1" applyBorder="1" applyAlignment="1">
      <alignment horizontal="left" vertical="center"/>
    </xf>
    <xf numFmtId="177" fontId="0" fillId="34" borderId="16" xfId="0" applyNumberFormat="1" applyFill="1" applyBorder="1" applyAlignment="1">
      <alignment horizontal="left" vertical="center"/>
    </xf>
    <xf numFmtId="177" fontId="0" fillId="34" borderId="12" xfId="0" applyNumberFormat="1" applyFill="1" applyBorder="1" applyAlignment="1">
      <alignment horizontal="left"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0" borderId="17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34" borderId="17" xfId="0" applyNumberFormat="1" applyFill="1" applyBorder="1" applyAlignment="1">
      <alignment horizontal="left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A1" sqref="A1"/>
    </sheetView>
  </sheetViews>
  <sheetFormatPr defaultColWidth="9.00390625" defaultRowHeight="13.5" outlineLevelRow="2"/>
  <cols>
    <col min="1" max="1" width="2.375" style="2" customWidth="1"/>
    <col min="2" max="2" width="8.625" style="2" customWidth="1"/>
    <col min="3" max="3" width="9.125" style="2" bestFit="1" customWidth="1"/>
    <col min="4" max="7" width="7.50390625" style="2" bestFit="1" customWidth="1"/>
    <col min="8" max="8" width="5.125" style="2" bestFit="1" customWidth="1"/>
    <col min="9" max="9" width="5.625" style="2" customWidth="1"/>
    <col min="10" max="10" width="6.25390625" style="2" customWidth="1"/>
    <col min="11" max="11" width="11.00390625" style="2" bestFit="1" customWidth="1"/>
    <col min="12" max="12" width="6.50390625" style="2" bestFit="1" customWidth="1"/>
    <col min="13" max="13" width="5.875" style="2" customWidth="1"/>
    <col min="14" max="16384" width="9.00390625" style="2" customWidth="1"/>
  </cols>
  <sheetData>
    <row r="1" spans="1:5" ht="24">
      <c r="A1" s="11" t="s">
        <v>38</v>
      </c>
      <c r="B1" s="1"/>
      <c r="C1" s="1"/>
      <c r="D1" s="1"/>
      <c r="E1" s="1"/>
    </row>
    <row r="2" spans="1:13" ht="13.5">
      <c r="A2" s="18"/>
      <c r="B2" s="19"/>
      <c r="C2" s="14" t="s">
        <v>6</v>
      </c>
      <c r="D2" s="14"/>
      <c r="E2" s="14"/>
      <c r="F2" s="14" t="s">
        <v>2</v>
      </c>
      <c r="G2" s="14"/>
      <c r="H2" s="14"/>
      <c r="I2" s="14"/>
      <c r="J2" s="14" t="s">
        <v>7</v>
      </c>
      <c r="K2" s="14"/>
      <c r="L2" s="14"/>
      <c r="M2" s="14"/>
    </row>
    <row r="3" spans="1:13" ht="13.5">
      <c r="A3" s="20"/>
      <c r="B3" s="21"/>
      <c r="C3" s="3" t="s">
        <v>4</v>
      </c>
      <c r="D3" s="3" t="s">
        <v>2</v>
      </c>
      <c r="E3" s="3" t="s">
        <v>3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10</v>
      </c>
      <c r="M3" s="3" t="s">
        <v>11</v>
      </c>
    </row>
    <row r="4" spans="1:13" ht="13.5">
      <c r="A4" s="15" t="s">
        <v>1</v>
      </c>
      <c r="B4" s="16"/>
      <c r="C4" s="5">
        <v>49329</v>
      </c>
      <c r="D4" s="5">
        <v>23948</v>
      </c>
      <c r="E4" s="5">
        <v>25381</v>
      </c>
      <c r="F4" s="5">
        <v>8558</v>
      </c>
      <c r="G4" s="5">
        <v>14414</v>
      </c>
      <c r="H4" s="5">
        <v>776</v>
      </c>
      <c r="I4" s="5">
        <v>187</v>
      </c>
      <c r="J4" s="5">
        <v>7004</v>
      </c>
      <c r="K4" s="5">
        <v>14557</v>
      </c>
      <c r="L4" s="5">
        <v>3344</v>
      </c>
      <c r="M4" s="5">
        <v>459</v>
      </c>
    </row>
    <row r="5" spans="1:13" ht="13.5">
      <c r="A5" s="15" t="s">
        <v>14</v>
      </c>
      <c r="B5" s="16"/>
      <c r="C5" s="5">
        <v>51190</v>
      </c>
      <c r="D5" s="5">
        <v>25069</v>
      </c>
      <c r="E5" s="5">
        <v>26121</v>
      </c>
      <c r="F5" s="5">
        <v>9031</v>
      </c>
      <c r="G5" s="5">
        <v>14978</v>
      </c>
      <c r="H5" s="5">
        <v>683</v>
      </c>
      <c r="I5" s="5">
        <v>263</v>
      </c>
      <c r="J5" s="5">
        <v>7016</v>
      </c>
      <c r="K5" s="5">
        <v>15152</v>
      </c>
      <c r="L5" s="5">
        <v>3260</v>
      </c>
      <c r="M5" s="5">
        <v>500</v>
      </c>
    </row>
    <row r="6" spans="1:13" ht="13.5">
      <c r="A6" s="15" t="s">
        <v>15</v>
      </c>
      <c r="B6" s="16"/>
      <c r="C6" s="5">
        <v>55921</v>
      </c>
      <c r="D6" s="5">
        <v>27941</v>
      </c>
      <c r="E6" s="5">
        <v>27980</v>
      </c>
      <c r="F6" s="5">
        <v>11191</v>
      </c>
      <c r="G6" s="5">
        <v>15597</v>
      </c>
      <c r="H6" s="5">
        <v>726</v>
      </c>
      <c r="I6" s="5">
        <v>377</v>
      </c>
      <c r="J6" s="5">
        <v>7988</v>
      </c>
      <c r="K6" s="5">
        <v>15676</v>
      </c>
      <c r="L6" s="5">
        <v>3604</v>
      </c>
      <c r="M6" s="5">
        <v>661</v>
      </c>
    </row>
    <row r="7" spans="1:13" ht="13.5">
      <c r="A7" s="15" t="s">
        <v>0</v>
      </c>
      <c r="B7" s="16"/>
      <c r="C7" s="5">
        <v>57335</v>
      </c>
      <c r="D7" s="5">
        <v>28482</v>
      </c>
      <c r="E7" s="5">
        <v>28853</v>
      </c>
      <c r="F7" s="5">
        <v>11608</v>
      </c>
      <c r="G7" s="5">
        <v>15642</v>
      </c>
      <c r="H7" s="5">
        <v>741</v>
      </c>
      <c r="I7" s="5">
        <v>391</v>
      </c>
      <c r="J7" s="5">
        <v>8755</v>
      </c>
      <c r="K7" s="5">
        <v>15727</v>
      </c>
      <c r="L7" s="5">
        <v>3535</v>
      </c>
      <c r="M7" s="5">
        <v>736</v>
      </c>
    </row>
    <row r="8" spans="1:13" ht="13.5" collapsed="1">
      <c r="A8" s="17" t="s">
        <v>16</v>
      </c>
      <c r="B8" s="13"/>
      <c r="C8" s="6">
        <v>62865</v>
      </c>
      <c r="D8" s="6">
        <v>31219</v>
      </c>
      <c r="E8" s="6">
        <v>31646</v>
      </c>
      <c r="F8" s="6">
        <v>12627</v>
      </c>
      <c r="G8" s="6">
        <v>17150</v>
      </c>
      <c r="H8" s="6">
        <v>787</v>
      </c>
      <c r="I8" s="6">
        <v>523</v>
      </c>
      <c r="J8" s="6">
        <v>9710</v>
      </c>
      <c r="K8" s="6">
        <v>17060</v>
      </c>
      <c r="L8" s="6">
        <v>3897</v>
      </c>
      <c r="M8" s="6">
        <v>843</v>
      </c>
    </row>
    <row r="9" spans="1:13" ht="13.5" hidden="1" outlineLevel="2">
      <c r="A9" s="4"/>
      <c r="B9" s="5" t="s">
        <v>17</v>
      </c>
      <c r="C9" s="5">
        <v>7657</v>
      </c>
      <c r="D9" s="5">
        <v>3949</v>
      </c>
      <c r="E9" s="5">
        <v>3708</v>
      </c>
      <c r="F9" s="5">
        <v>3927</v>
      </c>
      <c r="G9" s="5">
        <v>10</v>
      </c>
      <c r="H9" s="5" t="s">
        <v>18</v>
      </c>
      <c r="I9" s="5">
        <v>1</v>
      </c>
      <c r="J9" s="5">
        <v>3680</v>
      </c>
      <c r="K9" s="5">
        <v>16</v>
      </c>
      <c r="L9" s="5" t="s">
        <v>5</v>
      </c>
      <c r="M9" s="5" t="s">
        <v>5</v>
      </c>
    </row>
    <row r="10" spans="1:13" ht="13.5" hidden="1" outlineLevel="2">
      <c r="A10" s="4"/>
      <c r="B10" s="5" t="s">
        <v>19</v>
      </c>
      <c r="C10" s="5">
        <v>8515</v>
      </c>
      <c r="D10" s="5">
        <v>4473</v>
      </c>
      <c r="E10" s="5">
        <v>4042</v>
      </c>
      <c r="F10" s="5">
        <v>4231</v>
      </c>
      <c r="G10" s="5">
        <v>200</v>
      </c>
      <c r="H10" s="5">
        <v>1</v>
      </c>
      <c r="I10" s="5">
        <v>14</v>
      </c>
      <c r="J10" s="5">
        <v>3596</v>
      </c>
      <c r="K10" s="5">
        <v>418</v>
      </c>
      <c r="L10" s="5" t="s">
        <v>5</v>
      </c>
      <c r="M10" s="5">
        <v>13</v>
      </c>
    </row>
    <row r="11" spans="1:13" ht="13.5" hidden="1" outlineLevel="2">
      <c r="A11" s="4"/>
      <c r="B11" s="5" t="s">
        <v>20</v>
      </c>
      <c r="C11" s="5">
        <v>6174</v>
      </c>
      <c r="D11" s="5">
        <v>3351</v>
      </c>
      <c r="E11" s="5">
        <v>2823</v>
      </c>
      <c r="F11" s="5">
        <v>2355</v>
      </c>
      <c r="G11" s="5">
        <v>965</v>
      </c>
      <c r="H11" s="5">
        <v>1</v>
      </c>
      <c r="I11" s="5">
        <v>20</v>
      </c>
      <c r="J11" s="5">
        <v>1302</v>
      </c>
      <c r="K11" s="5">
        <v>1469</v>
      </c>
      <c r="L11" s="5">
        <v>3</v>
      </c>
      <c r="M11" s="5">
        <v>42</v>
      </c>
    </row>
    <row r="12" spans="1:13" ht="13.5" hidden="1" outlineLevel="2">
      <c r="A12" s="4"/>
      <c r="B12" s="5" t="s">
        <v>21</v>
      </c>
      <c r="C12" s="5">
        <v>4668</v>
      </c>
      <c r="D12" s="5">
        <v>2447</v>
      </c>
      <c r="E12" s="5">
        <v>2221</v>
      </c>
      <c r="F12" s="5">
        <v>897</v>
      </c>
      <c r="G12" s="5">
        <v>1504</v>
      </c>
      <c r="H12" s="5">
        <v>2</v>
      </c>
      <c r="I12" s="5">
        <v>40</v>
      </c>
      <c r="J12" s="5">
        <v>366</v>
      </c>
      <c r="K12" s="5">
        <v>1805</v>
      </c>
      <c r="L12" s="5">
        <v>2</v>
      </c>
      <c r="M12" s="5">
        <v>44</v>
      </c>
    </row>
    <row r="13" spans="1:13" ht="13.5" hidden="1" outlineLevel="2">
      <c r="A13" s="4"/>
      <c r="B13" s="5" t="s">
        <v>22</v>
      </c>
      <c r="C13" s="5">
        <v>3956</v>
      </c>
      <c r="D13" s="5">
        <v>2044</v>
      </c>
      <c r="E13" s="5">
        <v>1912</v>
      </c>
      <c r="F13" s="5">
        <v>402</v>
      </c>
      <c r="G13" s="5">
        <v>1592</v>
      </c>
      <c r="H13" s="5">
        <v>4</v>
      </c>
      <c r="I13" s="5">
        <v>42</v>
      </c>
      <c r="J13" s="5">
        <v>156</v>
      </c>
      <c r="K13" s="5">
        <v>1681</v>
      </c>
      <c r="L13" s="5">
        <v>14</v>
      </c>
      <c r="M13" s="5">
        <v>57</v>
      </c>
    </row>
    <row r="14" spans="1:13" ht="13.5" hidden="1" outlineLevel="2">
      <c r="A14" s="4"/>
      <c r="B14" s="5" t="s">
        <v>23</v>
      </c>
      <c r="C14" s="5">
        <v>4526</v>
      </c>
      <c r="D14" s="5">
        <v>2295</v>
      </c>
      <c r="E14" s="5">
        <v>2231</v>
      </c>
      <c r="F14" s="5">
        <v>296</v>
      </c>
      <c r="G14" s="5">
        <v>1915</v>
      </c>
      <c r="H14" s="5">
        <v>5</v>
      </c>
      <c r="I14" s="5">
        <v>65</v>
      </c>
      <c r="J14" s="5">
        <v>131</v>
      </c>
      <c r="K14" s="5">
        <v>1971</v>
      </c>
      <c r="L14" s="5">
        <v>31</v>
      </c>
      <c r="M14" s="5">
        <v>95</v>
      </c>
    </row>
    <row r="15" spans="1:13" ht="13.5" hidden="1" outlineLevel="2">
      <c r="A15" s="4"/>
      <c r="B15" s="5" t="s">
        <v>24</v>
      </c>
      <c r="C15" s="5">
        <v>5163</v>
      </c>
      <c r="D15" s="5">
        <v>2632</v>
      </c>
      <c r="E15" s="5">
        <v>2531</v>
      </c>
      <c r="F15" s="5">
        <v>242</v>
      </c>
      <c r="G15" s="5">
        <v>2268</v>
      </c>
      <c r="H15" s="5">
        <v>15</v>
      </c>
      <c r="I15" s="5">
        <v>97</v>
      </c>
      <c r="J15" s="5">
        <v>111</v>
      </c>
      <c r="K15" s="5">
        <v>2227</v>
      </c>
      <c r="L15" s="5">
        <v>67</v>
      </c>
      <c r="M15" s="5">
        <v>117</v>
      </c>
    </row>
    <row r="16" spans="1:13" ht="13.5" hidden="1" outlineLevel="2">
      <c r="A16" s="4"/>
      <c r="B16" s="5" t="s">
        <v>25</v>
      </c>
      <c r="C16" s="5">
        <v>4375</v>
      </c>
      <c r="D16" s="5">
        <v>2182</v>
      </c>
      <c r="E16" s="5">
        <v>2193</v>
      </c>
      <c r="F16" s="5">
        <v>121</v>
      </c>
      <c r="G16" s="5">
        <v>1950</v>
      </c>
      <c r="H16" s="5">
        <v>28</v>
      </c>
      <c r="I16" s="5">
        <v>74</v>
      </c>
      <c r="J16" s="5">
        <v>78</v>
      </c>
      <c r="K16" s="5">
        <v>1869</v>
      </c>
      <c r="L16" s="5">
        <v>128</v>
      </c>
      <c r="M16" s="5">
        <v>113</v>
      </c>
    </row>
    <row r="17" spans="1:13" ht="13.5" hidden="1" outlineLevel="2">
      <c r="A17" s="4"/>
      <c r="B17" s="5" t="s">
        <v>26</v>
      </c>
      <c r="C17" s="5">
        <v>3841</v>
      </c>
      <c r="D17" s="5">
        <v>1909</v>
      </c>
      <c r="E17" s="5">
        <v>1932</v>
      </c>
      <c r="F17" s="5">
        <v>69</v>
      </c>
      <c r="G17" s="5">
        <v>1722</v>
      </c>
      <c r="H17" s="5">
        <v>47</v>
      </c>
      <c r="I17" s="5">
        <v>59</v>
      </c>
      <c r="J17" s="5">
        <v>71</v>
      </c>
      <c r="K17" s="5">
        <v>1554</v>
      </c>
      <c r="L17" s="5">
        <v>203</v>
      </c>
      <c r="M17" s="5">
        <v>97</v>
      </c>
    </row>
    <row r="18" spans="1:13" ht="13.5" hidden="1" outlineLevel="2">
      <c r="A18" s="4"/>
      <c r="B18" s="5" t="s">
        <v>27</v>
      </c>
      <c r="C18" s="5">
        <v>3810</v>
      </c>
      <c r="D18" s="5">
        <v>1865</v>
      </c>
      <c r="E18" s="5">
        <v>1945</v>
      </c>
      <c r="F18" s="5">
        <v>39</v>
      </c>
      <c r="G18" s="5">
        <v>1673</v>
      </c>
      <c r="H18" s="5">
        <v>79</v>
      </c>
      <c r="I18" s="5">
        <v>58</v>
      </c>
      <c r="J18" s="5">
        <v>77</v>
      </c>
      <c r="K18" s="5">
        <v>1489</v>
      </c>
      <c r="L18" s="5">
        <v>308</v>
      </c>
      <c r="M18" s="5">
        <v>65</v>
      </c>
    </row>
    <row r="19" spans="1:13" ht="13.5" hidden="1" outlineLevel="2">
      <c r="A19" s="4"/>
      <c r="B19" s="5" t="s">
        <v>28</v>
      </c>
      <c r="C19" s="5">
        <v>3335</v>
      </c>
      <c r="D19" s="5">
        <v>1562</v>
      </c>
      <c r="E19" s="5">
        <v>1773</v>
      </c>
      <c r="F19" s="5">
        <v>27</v>
      </c>
      <c r="G19" s="5">
        <v>1393</v>
      </c>
      <c r="H19" s="5">
        <v>111</v>
      </c>
      <c r="I19" s="5">
        <v>25</v>
      </c>
      <c r="J19" s="5">
        <v>52</v>
      </c>
      <c r="K19" s="5">
        <v>1166</v>
      </c>
      <c r="L19" s="5">
        <v>457</v>
      </c>
      <c r="M19" s="5">
        <v>81</v>
      </c>
    </row>
    <row r="20" spans="1:13" ht="13.5" hidden="1" outlineLevel="2">
      <c r="A20" s="4"/>
      <c r="B20" s="5" t="s">
        <v>29</v>
      </c>
      <c r="C20" s="5">
        <v>2548</v>
      </c>
      <c r="D20" s="5">
        <v>1043</v>
      </c>
      <c r="E20" s="5">
        <v>1505</v>
      </c>
      <c r="F20" s="5">
        <v>8</v>
      </c>
      <c r="G20" s="5">
        <v>913</v>
      </c>
      <c r="H20" s="5">
        <v>103</v>
      </c>
      <c r="I20" s="5">
        <v>16</v>
      </c>
      <c r="J20" s="5">
        <v>36</v>
      </c>
      <c r="K20" s="5">
        <v>787</v>
      </c>
      <c r="L20" s="5">
        <v>617</v>
      </c>
      <c r="M20" s="5">
        <v>53</v>
      </c>
    </row>
    <row r="21" spans="1:13" ht="13.5" hidden="1" outlineLevel="2">
      <c r="A21" s="4"/>
      <c r="B21" s="5" t="s">
        <v>30</v>
      </c>
      <c r="C21" s="5">
        <v>1911</v>
      </c>
      <c r="D21" s="5">
        <v>680</v>
      </c>
      <c r="E21" s="5">
        <v>1231</v>
      </c>
      <c r="F21" s="5">
        <v>3</v>
      </c>
      <c r="G21" s="5">
        <v>558</v>
      </c>
      <c r="H21" s="5">
        <v>113</v>
      </c>
      <c r="I21" s="5">
        <v>4</v>
      </c>
      <c r="J21" s="5">
        <v>33</v>
      </c>
      <c r="K21" s="5">
        <v>388</v>
      </c>
      <c r="L21" s="5">
        <v>771</v>
      </c>
      <c r="M21" s="5">
        <v>26</v>
      </c>
    </row>
    <row r="22" spans="1:13" ht="13.5" hidden="1" outlineLevel="2">
      <c r="A22" s="4"/>
      <c r="B22" s="5" t="s">
        <v>31</v>
      </c>
      <c r="C22" s="5">
        <v>1400</v>
      </c>
      <c r="D22" s="5">
        <v>500</v>
      </c>
      <c r="E22" s="5">
        <v>900</v>
      </c>
      <c r="F22" s="5">
        <v>6</v>
      </c>
      <c r="G22" s="5">
        <v>344</v>
      </c>
      <c r="H22" s="5">
        <v>144</v>
      </c>
      <c r="I22" s="5">
        <v>4</v>
      </c>
      <c r="J22" s="5">
        <v>9</v>
      </c>
      <c r="K22" s="5">
        <v>157</v>
      </c>
      <c r="L22" s="5">
        <v>704</v>
      </c>
      <c r="M22" s="5">
        <v>21</v>
      </c>
    </row>
    <row r="23" spans="1:13" ht="13.5" hidden="1" outlineLevel="2">
      <c r="A23" s="4"/>
      <c r="B23" s="5" t="s">
        <v>32</v>
      </c>
      <c r="C23" s="5">
        <v>986</v>
      </c>
      <c r="D23" s="5">
        <v>287</v>
      </c>
      <c r="E23" s="5">
        <v>699</v>
      </c>
      <c r="F23" s="5">
        <v>4</v>
      </c>
      <c r="G23" s="5">
        <v>143</v>
      </c>
      <c r="H23" s="5">
        <v>134</v>
      </c>
      <c r="I23" s="5">
        <v>4</v>
      </c>
      <c r="J23" s="5">
        <v>12</v>
      </c>
      <c r="K23" s="5">
        <v>63</v>
      </c>
      <c r="L23" s="5">
        <v>592</v>
      </c>
      <c r="M23" s="5">
        <v>19</v>
      </c>
    </row>
    <row r="24" spans="1:13" ht="13.5" collapsed="1">
      <c r="A24" s="17" t="s">
        <v>33</v>
      </c>
      <c r="B24" s="13"/>
      <c r="C24" s="6">
        <v>61833</v>
      </c>
      <c r="D24" s="6">
        <v>30416</v>
      </c>
      <c r="E24" s="6">
        <v>31417</v>
      </c>
      <c r="F24" s="6">
        <v>11565</v>
      </c>
      <c r="G24" s="6">
        <v>17152</v>
      </c>
      <c r="H24" s="6">
        <v>820</v>
      </c>
      <c r="I24" s="6">
        <v>720</v>
      </c>
      <c r="J24" s="6">
        <v>9332</v>
      </c>
      <c r="K24" s="6">
        <v>17062</v>
      </c>
      <c r="L24" s="6">
        <v>3765</v>
      </c>
      <c r="M24" s="6">
        <v>1084</v>
      </c>
    </row>
    <row r="25" spans="1:13" ht="13.5">
      <c r="A25" s="12" t="s">
        <v>35</v>
      </c>
      <c r="B25" s="13"/>
      <c r="C25" s="6">
        <f>SUM(C26:C40)</f>
        <v>60994</v>
      </c>
      <c r="D25" s="6">
        <f>SUM(D26:D40)</f>
        <v>29743</v>
      </c>
      <c r="E25" s="6">
        <f aca="true" t="shared" si="0" ref="E25:M25">SUM(E26:E40)</f>
        <v>31251</v>
      </c>
      <c r="F25" s="6">
        <f t="shared" si="0"/>
        <v>11166</v>
      </c>
      <c r="G25" s="6">
        <f t="shared" si="0"/>
        <v>16692</v>
      </c>
      <c r="H25" s="6">
        <f t="shared" si="0"/>
        <v>850</v>
      </c>
      <c r="I25" s="6">
        <f t="shared" si="0"/>
        <v>883</v>
      </c>
      <c r="J25" s="6">
        <f t="shared" si="0"/>
        <v>9106</v>
      </c>
      <c r="K25" s="6">
        <f t="shared" si="0"/>
        <v>16717</v>
      </c>
      <c r="L25" s="6">
        <f t="shared" si="0"/>
        <v>3983</v>
      </c>
      <c r="M25" s="6">
        <f t="shared" si="0"/>
        <v>1348</v>
      </c>
    </row>
    <row r="26" spans="1:13" ht="13.5" hidden="1" outlineLevel="2">
      <c r="A26" s="8"/>
      <c r="B26" s="7" t="s">
        <v>17</v>
      </c>
      <c r="C26" s="5">
        <f>D26+E26</f>
        <v>6084</v>
      </c>
      <c r="D26" s="5">
        <v>3174</v>
      </c>
      <c r="E26" s="5">
        <v>2910</v>
      </c>
      <c r="F26" s="5">
        <v>3169</v>
      </c>
      <c r="G26" s="5">
        <v>4</v>
      </c>
      <c r="H26" s="5" t="s">
        <v>36</v>
      </c>
      <c r="I26" s="5" t="s">
        <v>36</v>
      </c>
      <c r="J26" s="5">
        <v>2898</v>
      </c>
      <c r="K26" s="5">
        <v>11</v>
      </c>
      <c r="L26" s="5" t="s">
        <v>36</v>
      </c>
      <c r="M26" s="5">
        <v>1</v>
      </c>
    </row>
    <row r="27" spans="1:13" ht="13.5" hidden="1" outlineLevel="2">
      <c r="A27" s="9"/>
      <c r="B27" s="7" t="s">
        <v>19</v>
      </c>
      <c r="C27" s="5">
        <f aca="true" t="shared" si="1" ref="C27:C40">D27+E27</f>
        <v>5860</v>
      </c>
      <c r="D27" s="5">
        <v>2934</v>
      </c>
      <c r="E27" s="5">
        <v>2926</v>
      </c>
      <c r="F27" s="5">
        <v>2816</v>
      </c>
      <c r="G27" s="5">
        <v>115</v>
      </c>
      <c r="H27" s="5" t="s">
        <v>36</v>
      </c>
      <c r="I27" s="5">
        <v>3</v>
      </c>
      <c r="J27" s="5">
        <v>2722</v>
      </c>
      <c r="K27" s="5">
        <v>193</v>
      </c>
      <c r="L27" s="5" t="s">
        <v>36</v>
      </c>
      <c r="M27" s="5">
        <v>9</v>
      </c>
    </row>
    <row r="28" spans="1:13" ht="13.5" hidden="1" outlineLevel="2">
      <c r="A28" s="9"/>
      <c r="B28" s="7" t="s">
        <v>20</v>
      </c>
      <c r="C28" s="5">
        <f t="shared" si="1"/>
        <v>4925</v>
      </c>
      <c r="D28" s="5">
        <v>2466</v>
      </c>
      <c r="E28" s="5">
        <v>2459</v>
      </c>
      <c r="F28" s="5">
        <v>1876</v>
      </c>
      <c r="G28" s="5">
        <v>562</v>
      </c>
      <c r="H28" s="5" t="s">
        <v>36</v>
      </c>
      <c r="I28" s="5">
        <v>28</v>
      </c>
      <c r="J28" s="5">
        <v>1523</v>
      </c>
      <c r="K28" s="5">
        <v>872</v>
      </c>
      <c r="L28" s="5">
        <v>2</v>
      </c>
      <c r="M28" s="5">
        <v>60</v>
      </c>
    </row>
    <row r="29" spans="1:13" ht="13.5" hidden="1" outlineLevel="2">
      <c r="A29" s="9"/>
      <c r="B29" s="7" t="s">
        <v>21</v>
      </c>
      <c r="C29" s="5">
        <f t="shared" si="1"/>
        <v>5141</v>
      </c>
      <c r="D29" s="5">
        <v>2646</v>
      </c>
      <c r="E29" s="5">
        <v>2495</v>
      </c>
      <c r="F29" s="5">
        <v>1281</v>
      </c>
      <c r="G29" s="5">
        <v>1302</v>
      </c>
      <c r="H29" s="5">
        <v>1</v>
      </c>
      <c r="I29" s="5">
        <v>62</v>
      </c>
      <c r="J29" s="5">
        <v>765</v>
      </c>
      <c r="K29" s="5">
        <v>1598</v>
      </c>
      <c r="L29" s="5">
        <v>6</v>
      </c>
      <c r="M29" s="5">
        <v>126</v>
      </c>
    </row>
    <row r="30" spans="1:13" ht="13.5" hidden="1" outlineLevel="2">
      <c r="A30" s="9"/>
      <c r="B30" s="7" t="s">
        <v>22</v>
      </c>
      <c r="C30" s="5">
        <f t="shared" si="1"/>
        <v>4611</v>
      </c>
      <c r="D30" s="5">
        <v>2321</v>
      </c>
      <c r="E30" s="5">
        <v>2290</v>
      </c>
      <c r="F30" s="5">
        <v>673</v>
      </c>
      <c r="G30" s="5">
        <v>1533</v>
      </c>
      <c r="H30" s="5">
        <v>6</v>
      </c>
      <c r="I30" s="5">
        <v>77</v>
      </c>
      <c r="J30" s="5">
        <v>359</v>
      </c>
      <c r="K30" s="5">
        <v>1745</v>
      </c>
      <c r="L30" s="5">
        <v>8</v>
      </c>
      <c r="M30" s="5">
        <v>159</v>
      </c>
    </row>
    <row r="31" spans="1:13" ht="13.5" hidden="1" outlineLevel="2">
      <c r="A31" s="9"/>
      <c r="B31" s="7" t="s">
        <v>23</v>
      </c>
      <c r="C31" s="5">
        <f t="shared" si="1"/>
        <v>4129</v>
      </c>
      <c r="D31" s="5">
        <v>2082</v>
      </c>
      <c r="E31" s="5">
        <v>2047</v>
      </c>
      <c r="F31" s="5">
        <v>383</v>
      </c>
      <c r="G31" s="5">
        <v>1578</v>
      </c>
      <c r="H31" s="5">
        <v>5</v>
      </c>
      <c r="I31" s="5">
        <v>101</v>
      </c>
      <c r="J31" s="5">
        <v>202</v>
      </c>
      <c r="K31" s="5">
        <v>1642</v>
      </c>
      <c r="L31" s="5">
        <v>20</v>
      </c>
      <c r="M31" s="5">
        <v>173</v>
      </c>
    </row>
    <row r="32" spans="1:13" ht="13.5" hidden="1" outlineLevel="2">
      <c r="A32" s="9"/>
      <c r="B32" s="7" t="s">
        <v>24</v>
      </c>
      <c r="C32" s="5">
        <f t="shared" si="1"/>
        <v>3701</v>
      </c>
      <c r="D32" s="5">
        <v>1851</v>
      </c>
      <c r="E32" s="5">
        <v>1850</v>
      </c>
      <c r="F32" s="5">
        <v>261</v>
      </c>
      <c r="G32" s="5">
        <v>1461</v>
      </c>
      <c r="H32" s="5">
        <v>7</v>
      </c>
      <c r="I32" s="5">
        <v>104</v>
      </c>
      <c r="J32" s="5">
        <v>116</v>
      </c>
      <c r="K32" s="5">
        <v>1563</v>
      </c>
      <c r="L32" s="5">
        <v>43</v>
      </c>
      <c r="M32" s="5">
        <v>123</v>
      </c>
    </row>
    <row r="33" spans="1:13" ht="13.5" hidden="1" outlineLevel="2">
      <c r="A33" s="9"/>
      <c r="B33" s="7" t="s">
        <v>25</v>
      </c>
      <c r="C33" s="5">
        <f t="shared" si="1"/>
        <v>4374</v>
      </c>
      <c r="D33" s="5">
        <v>2202</v>
      </c>
      <c r="E33" s="5">
        <v>2172</v>
      </c>
      <c r="F33" s="5">
        <v>303</v>
      </c>
      <c r="G33" s="5">
        <v>1744</v>
      </c>
      <c r="H33" s="5">
        <v>20</v>
      </c>
      <c r="I33" s="5">
        <v>116</v>
      </c>
      <c r="J33" s="5">
        <v>123</v>
      </c>
      <c r="K33" s="5">
        <v>1817</v>
      </c>
      <c r="L33" s="5">
        <v>83</v>
      </c>
      <c r="M33" s="5">
        <v>142</v>
      </c>
    </row>
    <row r="34" spans="1:13" ht="13.5" hidden="1" outlineLevel="2">
      <c r="A34" s="9"/>
      <c r="B34" s="7" t="s">
        <v>26</v>
      </c>
      <c r="C34" s="5">
        <f t="shared" si="1"/>
        <v>4953</v>
      </c>
      <c r="D34" s="5">
        <v>2468</v>
      </c>
      <c r="E34" s="5">
        <v>2485</v>
      </c>
      <c r="F34" s="5">
        <v>204</v>
      </c>
      <c r="G34" s="5">
        <v>2045</v>
      </c>
      <c r="H34" s="5">
        <v>41</v>
      </c>
      <c r="I34" s="5">
        <v>159</v>
      </c>
      <c r="J34" s="5">
        <v>117</v>
      </c>
      <c r="K34" s="5">
        <v>2035</v>
      </c>
      <c r="L34" s="5">
        <v>141</v>
      </c>
      <c r="M34" s="5">
        <v>172</v>
      </c>
    </row>
    <row r="35" spans="1:13" ht="13.5" hidden="1" outlineLevel="2">
      <c r="A35" s="9"/>
      <c r="B35" s="7" t="s">
        <v>27</v>
      </c>
      <c r="C35" s="5">
        <f t="shared" si="1"/>
        <v>4232</v>
      </c>
      <c r="D35" s="5">
        <v>2115</v>
      </c>
      <c r="E35" s="5">
        <v>2117</v>
      </c>
      <c r="F35" s="5">
        <v>95</v>
      </c>
      <c r="G35" s="5">
        <v>1820</v>
      </c>
      <c r="H35" s="5">
        <v>80</v>
      </c>
      <c r="I35" s="5">
        <v>105</v>
      </c>
      <c r="J35" s="5">
        <v>62</v>
      </c>
      <c r="K35" s="5">
        <v>1673</v>
      </c>
      <c r="L35" s="5">
        <v>253</v>
      </c>
      <c r="M35" s="5">
        <v>124</v>
      </c>
    </row>
    <row r="36" spans="1:13" ht="13.5" hidden="1" outlineLevel="2">
      <c r="A36" s="9"/>
      <c r="B36" s="7" t="s">
        <v>28</v>
      </c>
      <c r="C36" s="5">
        <f t="shared" si="1"/>
        <v>3585</v>
      </c>
      <c r="D36" s="5">
        <v>1723</v>
      </c>
      <c r="E36" s="5">
        <v>1862</v>
      </c>
      <c r="F36" s="5">
        <v>52</v>
      </c>
      <c r="G36" s="5">
        <v>1494</v>
      </c>
      <c r="H36" s="5">
        <v>101</v>
      </c>
      <c r="I36" s="5">
        <v>69</v>
      </c>
      <c r="J36" s="5">
        <v>53</v>
      </c>
      <c r="K36" s="5">
        <v>1318</v>
      </c>
      <c r="L36" s="5">
        <v>395</v>
      </c>
      <c r="M36" s="5">
        <v>87</v>
      </c>
    </row>
    <row r="37" spans="1:13" ht="13.5" hidden="1" outlineLevel="2">
      <c r="A37" s="9"/>
      <c r="B37" s="7" t="s">
        <v>29</v>
      </c>
      <c r="C37" s="5">
        <f t="shared" si="1"/>
        <v>3281</v>
      </c>
      <c r="D37" s="5">
        <v>1546</v>
      </c>
      <c r="E37" s="5">
        <v>1735</v>
      </c>
      <c r="F37" s="5">
        <v>32</v>
      </c>
      <c r="G37" s="5">
        <v>1343</v>
      </c>
      <c r="H37" s="5">
        <v>128</v>
      </c>
      <c r="I37" s="5">
        <v>33</v>
      </c>
      <c r="J37" s="5">
        <v>63</v>
      </c>
      <c r="K37" s="5">
        <v>1073</v>
      </c>
      <c r="L37" s="5">
        <v>536</v>
      </c>
      <c r="M37" s="5">
        <v>59</v>
      </c>
    </row>
    <row r="38" spans="1:13" ht="13.5" hidden="1" outlineLevel="2">
      <c r="A38" s="9"/>
      <c r="B38" s="7" t="s">
        <v>30</v>
      </c>
      <c r="C38" s="5">
        <f t="shared" si="1"/>
        <v>2595</v>
      </c>
      <c r="D38" s="5">
        <v>1104</v>
      </c>
      <c r="E38" s="5">
        <v>1491</v>
      </c>
      <c r="F38" s="5">
        <v>14</v>
      </c>
      <c r="G38" s="5">
        <v>910</v>
      </c>
      <c r="H38" s="5">
        <v>154</v>
      </c>
      <c r="I38" s="5">
        <v>17</v>
      </c>
      <c r="J38" s="5">
        <v>47</v>
      </c>
      <c r="K38" s="5">
        <v>688</v>
      </c>
      <c r="L38" s="5">
        <v>691</v>
      </c>
      <c r="M38" s="5">
        <v>62</v>
      </c>
    </row>
    <row r="39" spans="1:13" ht="13.5" hidden="1" outlineLevel="2">
      <c r="A39" s="9"/>
      <c r="B39" s="7" t="s">
        <v>31</v>
      </c>
      <c r="C39" s="5">
        <f t="shared" si="1"/>
        <v>1794</v>
      </c>
      <c r="D39" s="5">
        <v>658</v>
      </c>
      <c r="E39" s="5">
        <v>1136</v>
      </c>
      <c r="F39" s="5">
        <v>5</v>
      </c>
      <c r="G39" s="5">
        <v>508</v>
      </c>
      <c r="H39" s="5">
        <v>131</v>
      </c>
      <c r="I39" s="5">
        <v>8</v>
      </c>
      <c r="J39" s="5">
        <v>31</v>
      </c>
      <c r="K39" s="5">
        <v>341</v>
      </c>
      <c r="L39" s="5">
        <v>736</v>
      </c>
      <c r="M39" s="5">
        <v>23</v>
      </c>
    </row>
    <row r="40" spans="1:13" ht="13.5" hidden="1" outlineLevel="2">
      <c r="A40" s="10"/>
      <c r="B40" s="7" t="s">
        <v>32</v>
      </c>
      <c r="C40" s="5">
        <f t="shared" si="1"/>
        <v>1729</v>
      </c>
      <c r="D40" s="5">
        <v>453</v>
      </c>
      <c r="E40" s="5">
        <v>1276</v>
      </c>
      <c r="F40" s="5">
        <v>2</v>
      </c>
      <c r="G40" s="5">
        <v>273</v>
      </c>
      <c r="H40" s="5">
        <v>176</v>
      </c>
      <c r="I40" s="5">
        <v>1</v>
      </c>
      <c r="J40" s="5">
        <v>25</v>
      </c>
      <c r="K40" s="5">
        <v>148</v>
      </c>
      <c r="L40" s="5">
        <v>1069</v>
      </c>
      <c r="M40" s="5">
        <v>28</v>
      </c>
    </row>
    <row r="41" spans="1:13" ht="13.5" collapsed="1">
      <c r="A41" s="12" t="s">
        <v>37</v>
      </c>
      <c r="B41" s="13"/>
      <c r="C41" s="6">
        <f>SUM(C42:C56)</f>
        <v>59157</v>
      </c>
      <c r="D41" s="6">
        <f>SUM(D42:D56)</f>
        <v>28558</v>
      </c>
      <c r="E41" s="6">
        <f aca="true" t="shared" si="2" ref="E41:M41">SUM(E42:E56)</f>
        <v>30599</v>
      </c>
      <c r="F41" s="6">
        <f t="shared" si="2"/>
        <v>10464</v>
      </c>
      <c r="G41" s="6">
        <f t="shared" si="2"/>
        <v>15944</v>
      </c>
      <c r="H41" s="6">
        <f t="shared" si="2"/>
        <v>830</v>
      </c>
      <c r="I41" s="6">
        <f t="shared" si="2"/>
        <v>915</v>
      </c>
      <c r="J41" s="6">
        <f t="shared" si="2"/>
        <v>8827</v>
      </c>
      <c r="K41" s="6">
        <f t="shared" si="2"/>
        <v>15991</v>
      </c>
      <c r="L41" s="6">
        <f t="shared" si="2"/>
        <v>3774</v>
      </c>
      <c r="M41" s="6">
        <f t="shared" si="2"/>
        <v>1431</v>
      </c>
    </row>
    <row r="42" spans="1:13" ht="13.5" hidden="1" outlineLevel="2">
      <c r="A42" s="8"/>
      <c r="B42" s="7" t="s">
        <v>17</v>
      </c>
      <c r="C42" s="5">
        <f aca="true" t="shared" si="3" ref="C42:C56">D42+E42</f>
        <v>5774</v>
      </c>
      <c r="D42" s="5">
        <v>3003</v>
      </c>
      <c r="E42" s="5">
        <v>2771</v>
      </c>
      <c r="F42" s="5">
        <v>2974</v>
      </c>
      <c r="G42" s="5">
        <v>8</v>
      </c>
      <c r="H42" s="5" t="s">
        <v>36</v>
      </c>
      <c r="I42" s="5">
        <v>1</v>
      </c>
      <c r="J42" s="5">
        <v>2747</v>
      </c>
      <c r="K42" s="5">
        <v>12</v>
      </c>
      <c r="L42" s="5" t="s">
        <v>36</v>
      </c>
      <c r="M42" s="5">
        <v>2</v>
      </c>
    </row>
    <row r="43" spans="1:13" ht="13.5" hidden="1" outlineLevel="2">
      <c r="A43" s="9"/>
      <c r="B43" s="7" t="s">
        <v>19</v>
      </c>
      <c r="C43" s="5">
        <f t="shared" si="3"/>
        <v>5111</v>
      </c>
      <c r="D43" s="5">
        <v>2575</v>
      </c>
      <c r="E43" s="5">
        <v>2536</v>
      </c>
      <c r="F43" s="5">
        <v>2409</v>
      </c>
      <c r="G43" s="5">
        <v>110</v>
      </c>
      <c r="H43" s="5" t="s">
        <v>36</v>
      </c>
      <c r="I43" s="5">
        <v>3</v>
      </c>
      <c r="J43" s="5">
        <v>2292</v>
      </c>
      <c r="K43" s="5">
        <v>170</v>
      </c>
      <c r="L43" s="5">
        <v>1</v>
      </c>
      <c r="M43" s="5">
        <v>16</v>
      </c>
    </row>
    <row r="44" spans="1:13" ht="13.5" hidden="1" outlineLevel="2">
      <c r="A44" s="9"/>
      <c r="B44" s="7" t="s">
        <v>20</v>
      </c>
      <c r="C44" s="5">
        <f t="shared" si="3"/>
        <v>4297</v>
      </c>
      <c r="D44" s="5">
        <v>2081</v>
      </c>
      <c r="E44" s="5">
        <v>2216</v>
      </c>
      <c r="F44" s="5">
        <v>1527</v>
      </c>
      <c r="G44" s="5">
        <v>482</v>
      </c>
      <c r="H44" s="5" t="s">
        <v>36</v>
      </c>
      <c r="I44" s="5">
        <v>10</v>
      </c>
      <c r="J44" s="5">
        <v>1385</v>
      </c>
      <c r="K44" s="5">
        <v>737</v>
      </c>
      <c r="L44" s="5">
        <v>1</v>
      </c>
      <c r="M44" s="5">
        <v>40</v>
      </c>
    </row>
    <row r="45" spans="1:13" ht="13.5" hidden="1" outlineLevel="2">
      <c r="A45" s="9"/>
      <c r="B45" s="7" t="s">
        <v>21</v>
      </c>
      <c r="C45" s="5">
        <f t="shared" si="3"/>
        <v>4120</v>
      </c>
      <c r="D45" s="5">
        <v>2022</v>
      </c>
      <c r="E45" s="5">
        <v>2098</v>
      </c>
      <c r="F45" s="5">
        <v>974</v>
      </c>
      <c r="G45" s="5">
        <v>964</v>
      </c>
      <c r="H45" s="5">
        <v>2</v>
      </c>
      <c r="I45" s="5">
        <v>47</v>
      </c>
      <c r="J45" s="5">
        <v>753</v>
      </c>
      <c r="K45" s="5">
        <v>1217</v>
      </c>
      <c r="L45" s="5">
        <v>3</v>
      </c>
      <c r="M45" s="5">
        <v>98</v>
      </c>
    </row>
    <row r="46" spans="1:13" ht="13.5" hidden="1" outlineLevel="2">
      <c r="A46" s="9"/>
      <c r="B46" s="7" t="s">
        <v>22</v>
      </c>
      <c r="C46" s="5">
        <f t="shared" si="3"/>
        <v>4677</v>
      </c>
      <c r="D46" s="5">
        <v>2385</v>
      </c>
      <c r="E46" s="5">
        <v>2292</v>
      </c>
      <c r="F46" s="5">
        <v>837</v>
      </c>
      <c r="G46" s="5">
        <v>1433</v>
      </c>
      <c r="H46" s="5">
        <v>3</v>
      </c>
      <c r="I46" s="5">
        <v>82</v>
      </c>
      <c r="J46" s="5">
        <v>529</v>
      </c>
      <c r="K46" s="5">
        <v>1576</v>
      </c>
      <c r="L46" s="5">
        <v>4</v>
      </c>
      <c r="M46" s="5">
        <v>149</v>
      </c>
    </row>
    <row r="47" spans="1:13" ht="13.5" hidden="1" outlineLevel="2">
      <c r="A47" s="9"/>
      <c r="B47" s="7" t="s">
        <v>23</v>
      </c>
      <c r="C47" s="5">
        <f t="shared" si="3"/>
        <v>4358</v>
      </c>
      <c r="D47" s="5">
        <v>2146</v>
      </c>
      <c r="E47" s="5">
        <v>2212</v>
      </c>
      <c r="F47" s="5">
        <v>555</v>
      </c>
      <c r="G47" s="5">
        <v>1456</v>
      </c>
      <c r="H47" s="5">
        <v>8</v>
      </c>
      <c r="I47" s="5">
        <v>88</v>
      </c>
      <c r="J47" s="5">
        <v>320</v>
      </c>
      <c r="K47" s="5">
        <v>1658</v>
      </c>
      <c r="L47" s="5">
        <v>12</v>
      </c>
      <c r="M47" s="5">
        <v>173</v>
      </c>
    </row>
    <row r="48" spans="1:13" ht="13.5" hidden="1" outlineLevel="2">
      <c r="A48" s="9"/>
      <c r="B48" s="7" t="s">
        <v>24</v>
      </c>
      <c r="C48" s="5">
        <f t="shared" si="3"/>
        <v>3978</v>
      </c>
      <c r="D48" s="5">
        <v>1993</v>
      </c>
      <c r="E48" s="5">
        <v>1985</v>
      </c>
      <c r="F48" s="5">
        <v>370</v>
      </c>
      <c r="G48" s="5">
        <v>1497</v>
      </c>
      <c r="H48" s="5">
        <v>8</v>
      </c>
      <c r="I48" s="5">
        <v>101</v>
      </c>
      <c r="J48" s="5">
        <v>186</v>
      </c>
      <c r="K48" s="5">
        <v>1566</v>
      </c>
      <c r="L48" s="5">
        <v>30</v>
      </c>
      <c r="M48" s="5">
        <v>176</v>
      </c>
    </row>
    <row r="49" spans="1:13" ht="13.5" hidden="1" outlineLevel="2">
      <c r="A49" s="9"/>
      <c r="B49" s="7" t="s">
        <v>25</v>
      </c>
      <c r="C49" s="5">
        <f t="shared" si="3"/>
        <v>3523</v>
      </c>
      <c r="D49" s="5">
        <v>1743</v>
      </c>
      <c r="E49" s="5">
        <v>1780</v>
      </c>
      <c r="F49" s="5">
        <v>236</v>
      </c>
      <c r="G49" s="5">
        <v>1359</v>
      </c>
      <c r="H49" s="5">
        <v>12</v>
      </c>
      <c r="I49" s="5">
        <v>115</v>
      </c>
      <c r="J49" s="5">
        <v>128</v>
      </c>
      <c r="K49" s="5">
        <v>1448</v>
      </c>
      <c r="L49" s="5">
        <v>53</v>
      </c>
      <c r="M49" s="5">
        <v>126</v>
      </c>
    </row>
    <row r="50" spans="1:13" ht="13.5" hidden="1" outlineLevel="2">
      <c r="A50" s="9"/>
      <c r="B50" s="7" t="s">
        <v>26</v>
      </c>
      <c r="C50" s="5">
        <f t="shared" si="3"/>
        <v>4159</v>
      </c>
      <c r="D50" s="5">
        <v>2054</v>
      </c>
      <c r="E50" s="5">
        <v>2105</v>
      </c>
      <c r="F50" s="5">
        <v>249</v>
      </c>
      <c r="G50" s="5">
        <v>1616</v>
      </c>
      <c r="H50" s="5">
        <v>28</v>
      </c>
      <c r="I50" s="5">
        <v>136</v>
      </c>
      <c r="J50" s="5">
        <v>114</v>
      </c>
      <c r="K50" s="5">
        <v>1693</v>
      </c>
      <c r="L50" s="5">
        <v>119</v>
      </c>
      <c r="M50" s="5">
        <v>152</v>
      </c>
    </row>
    <row r="51" spans="1:13" ht="13.5" hidden="1" outlineLevel="2">
      <c r="A51" s="9"/>
      <c r="B51" s="7" t="s">
        <v>27</v>
      </c>
      <c r="C51" s="5">
        <f t="shared" si="3"/>
        <v>4796</v>
      </c>
      <c r="D51" s="5">
        <v>2378</v>
      </c>
      <c r="E51" s="5">
        <v>2418</v>
      </c>
      <c r="F51" s="5">
        <v>181</v>
      </c>
      <c r="G51" s="5">
        <v>1979</v>
      </c>
      <c r="H51" s="5">
        <v>53</v>
      </c>
      <c r="I51" s="5">
        <v>140</v>
      </c>
      <c r="J51" s="5">
        <v>106</v>
      </c>
      <c r="K51" s="5">
        <v>1896</v>
      </c>
      <c r="L51" s="5">
        <v>209</v>
      </c>
      <c r="M51" s="5">
        <v>177</v>
      </c>
    </row>
    <row r="52" spans="1:13" ht="13.5" hidden="1" outlineLevel="2">
      <c r="A52" s="9"/>
      <c r="B52" s="7" t="s">
        <v>28</v>
      </c>
      <c r="C52" s="5">
        <f t="shared" si="3"/>
        <v>3951</v>
      </c>
      <c r="D52" s="5">
        <v>1901</v>
      </c>
      <c r="E52" s="5">
        <v>2050</v>
      </c>
      <c r="F52" s="5">
        <v>65</v>
      </c>
      <c r="G52" s="5">
        <v>1641</v>
      </c>
      <c r="H52" s="5">
        <v>81</v>
      </c>
      <c r="I52" s="5">
        <v>97</v>
      </c>
      <c r="J52" s="5">
        <v>61</v>
      </c>
      <c r="K52" s="5">
        <v>1496</v>
      </c>
      <c r="L52" s="5">
        <v>338</v>
      </c>
      <c r="M52" s="5">
        <v>122</v>
      </c>
    </row>
    <row r="53" spans="1:13" ht="13.5" hidden="1" outlineLevel="2">
      <c r="A53" s="9"/>
      <c r="B53" s="7" t="s">
        <v>29</v>
      </c>
      <c r="C53" s="5">
        <f t="shared" si="3"/>
        <v>3309</v>
      </c>
      <c r="D53" s="5">
        <v>1575</v>
      </c>
      <c r="E53" s="5">
        <v>1734</v>
      </c>
      <c r="F53" s="5">
        <v>41</v>
      </c>
      <c r="G53" s="5">
        <v>1344</v>
      </c>
      <c r="H53" s="5">
        <v>110</v>
      </c>
      <c r="I53" s="5">
        <v>59</v>
      </c>
      <c r="J53" s="5">
        <v>51</v>
      </c>
      <c r="K53" s="5">
        <v>1101</v>
      </c>
      <c r="L53" s="5">
        <v>474</v>
      </c>
      <c r="M53" s="5">
        <v>80</v>
      </c>
    </row>
    <row r="54" spans="1:13" ht="13.5" hidden="1" outlineLevel="2">
      <c r="A54" s="9"/>
      <c r="B54" s="7" t="s">
        <v>30</v>
      </c>
      <c r="C54" s="5">
        <f t="shared" si="3"/>
        <v>2901</v>
      </c>
      <c r="D54" s="5">
        <v>1302</v>
      </c>
      <c r="E54" s="5">
        <v>1599</v>
      </c>
      <c r="F54" s="5">
        <v>29</v>
      </c>
      <c r="G54" s="5">
        <v>1086</v>
      </c>
      <c r="H54" s="5">
        <v>151</v>
      </c>
      <c r="I54" s="5">
        <v>20</v>
      </c>
      <c r="J54" s="5">
        <v>57</v>
      </c>
      <c r="K54" s="5">
        <v>819</v>
      </c>
      <c r="L54" s="5">
        <v>643</v>
      </c>
      <c r="M54" s="5">
        <v>49</v>
      </c>
    </row>
    <row r="55" spans="1:13" ht="13.5" hidden="1" outlineLevel="2">
      <c r="A55" s="9"/>
      <c r="B55" s="7" t="s">
        <v>31</v>
      </c>
      <c r="C55" s="5">
        <f t="shared" si="3"/>
        <v>2109</v>
      </c>
      <c r="D55" s="5">
        <v>832</v>
      </c>
      <c r="E55" s="5">
        <v>1277</v>
      </c>
      <c r="F55" s="5">
        <v>14</v>
      </c>
      <c r="G55" s="5">
        <v>641</v>
      </c>
      <c r="H55" s="5">
        <v>159</v>
      </c>
      <c r="I55" s="5">
        <v>11</v>
      </c>
      <c r="J55" s="5">
        <v>56</v>
      </c>
      <c r="K55" s="5">
        <v>425</v>
      </c>
      <c r="L55" s="5">
        <v>714</v>
      </c>
      <c r="M55" s="5">
        <v>44</v>
      </c>
    </row>
    <row r="56" spans="1:13" ht="13.5" hidden="1" outlineLevel="2">
      <c r="A56" s="10"/>
      <c r="B56" s="7" t="s">
        <v>32</v>
      </c>
      <c r="C56" s="5">
        <f t="shared" si="3"/>
        <v>2094</v>
      </c>
      <c r="D56" s="5">
        <v>568</v>
      </c>
      <c r="E56" s="5">
        <v>1526</v>
      </c>
      <c r="F56" s="5">
        <v>3</v>
      </c>
      <c r="G56" s="5">
        <v>328</v>
      </c>
      <c r="H56" s="5">
        <v>215</v>
      </c>
      <c r="I56" s="5">
        <v>5</v>
      </c>
      <c r="J56" s="5">
        <v>42</v>
      </c>
      <c r="K56" s="5">
        <v>177</v>
      </c>
      <c r="L56" s="5">
        <v>1173</v>
      </c>
      <c r="M56" s="5">
        <v>27</v>
      </c>
    </row>
    <row r="57" spans="1:13" ht="12" customHeight="1" collapsed="1">
      <c r="A57" s="12" t="s">
        <v>39</v>
      </c>
      <c r="B57" s="13"/>
      <c r="C57" s="6">
        <f>SUM(C58:C72)</f>
        <v>58291</v>
      </c>
      <c r="D57" s="6">
        <f>SUM(D58:D72)</f>
        <v>28233</v>
      </c>
      <c r="E57" s="6">
        <f aca="true" t="shared" si="4" ref="E57:M57">SUM(E58:E72)</f>
        <v>30058</v>
      </c>
      <c r="F57" s="6">
        <f t="shared" si="4"/>
        <v>10518</v>
      </c>
      <c r="G57" s="6">
        <f t="shared" si="4"/>
        <v>15481</v>
      </c>
      <c r="H57" s="6">
        <f t="shared" si="4"/>
        <v>849</v>
      </c>
      <c r="I57" s="6">
        <f t="shared" si="4"/>
        <v>1095</v>
      </c>
      <c r="J57" s="6">
        <f t="shared" si="4"/>
        <v>8627</v>
      </c>
      <c r="K57" s="6">
        <f t="shared" si="4"/>
        <v>15540</v>
      </c>
      <c r="L57" s="6">
        <f t="shared" si="4"/>
        <v>3897</v>
      </c>
      <c r="M57" s="6">
        <f t="shared" si="4"/>
        <v>1732</v>
      </c>
    </row>
    <row r="58" spans="1:13" ht="0.75" customHeight="1" hidden="1" outlineLevel="2">
      <c r="A58" s="8"/>
      <c r="B58" s="7" t="s">
        <v>17</v>
      </c>
      <c r="C58" s="5">
        <f>D58+E58</f>
        <v>5559</v>
      </c>
      <c r="D58" s="5">
        <v>2920</v>
      </c>
      <c r="E58" s="5">
        <v>2639</v>
      </c>
      <c r="F58" s="5">
        <v>2904</v>
      </c>
      <c r="G58" s="5">
        <v>5</v>
      </c>
      <c r="H58" s="5">
        <v>0</v>
      </c>
      <c r="I58" s="5">
        <v>2</v>
      </c>
      <c r="J58" s="5">
        <v>2617</v>
      </c>
      <c r="K58" s="5">
        <v>9</v>
      </c>
      <c r="L58" s="5">
        <v>0</v>
      </c>
      <c r="M58" s="5">
        <v>2</v>
      </c>
    </row>
    <row r="59" spans="1:13" ht="13.5" hidden="1" outlineLevel="2">
      <c r="A59" s="9"/>
      <c r="B59" s="7" t="s">
        <v>19</v>
      </c>
      <c r="C59" s="5">
        <f aca="true" t="shared" si="5" ref="C59:C72">D59+E59</f>
        <v>5076</v>
      </c>
      <c r="D59" s="5">
        <v>2643</v>
      </c>
      <c r="E59" s="5">
        <v>2433</v>
      </c>
      <c r="F59" s="5">
        <v>2516</v>
      </c>
      <c r="G59" s="5">
        <v>76</v>
      </c>
      <c r="H59" s="5">
        <v>0</v>
      </c>
      <c r="I59" s="5">
        <v>3</v>
      </c>
      <c r="J59" s="5">
        <v>2231</v>
      </c>
      <c r="K59" s="5">
        <v>140</v>
      </c>
      <c r="L59" s="5">
        <v>1</v>
      </c>
      <c r="M59" s="5">
        <v>16</v>
      </c>
    </row>
    <row r="60" spans="1:13" ht="13.5" hidden="1" outlineLevel="2">
      <c r="A60" s="9"/>
      <c r="B60" s="7" t="s">
        <v>20</v>
      </c>
      <c r="C60" s="5">
        <f t="shared" si="5"/>
        <v>3751</v>
      </c>
      <c r="D60" s="5">
        <v>1890</v>
      </c>
      <c r="E60" s="5">
        <v>1861</v>
      </c>
      <c r="F60" s="5">
        <v>1366</v>
      </c>
      <c r="G60" s="5">
        <v>452</v>
      </c>
      <c r="H60" s="5">
        <v>0</v>
      </c>
      <c r="I60" s="5">
        <v>21</v>
      </c>
      <c r="J60" s="5">
        <v>1196</v>
      </c>
      <c r="K60" s="5">
        <v>588</v>
      </c>
      <c r="L60" s="5">
        <v>0</v>
      </c>
      <c r="M60" s="5">
        <v>44</v>
      </c>
    </row>
    <row r="61" spans="1:13" ht="13.5" hidden="1" outlineLevel="2">
      <c r="A61" s="9"/>
      <c r="B61" s="7" t="s">
        <v>21</v>
      </c>
      <c r="C61" s="5">
        <f t="shared" si="5"/>
        <v>3612</v>
      </c>
      <c r="D61" s="5">
        <v>1750</v>
      </c>
      <c r="E61" s="5">
        <v>1862</v>
      </c>
      <c r="F61" s="5">
        <v>886</v>
      </c>
      <c r="G61" s="5">
        <v>803</v>
      </c>
      <c r="H61" s="5">
        <v>0</v>
      </c>
      <c r="I61" s="5">
        <v>31</v>
      </c>
      <c r="J61" s="5">
        <v>709</v>
      </c>
      <c r="K61" s="5">
        <v>1048</v>
      </c>
      <c r="L61" s="5">
        <v>4</v>
      </c>
      <c r="M61" s="5">
        <v>82</v>
      </c>
    </row>
    <row r="62" spans="1:13" ht="13.5" hidden="1" outlineLevel="2">
      <c r="A62" s="9"/>
      <c r="B62" s="7" t="s">
        <v>22</v>
      </c>
      <c r="C62" s="5">
        <f t="shared" si="5"/>
        <v>3817</v>
      </c>
      <c r="D62" s="5">
        <v>1890</v>
      </c>
      <c r="E62" s="5">
        <v>1927</v>
      </c>
      <c r="F62" s="5">
        <v>686</v>
      </c>
      <c r="G62" s="5">
        <v>1131</v>
      </c>
      <c r="H62" s="5">
        <v>4</v>
      </c>
      <c r="I62" s="5">
        <v>54</v>
      </c>
      <c r="J62" s="5">
        <v>471</v>
      </c>
      <c r="K62" s="5">
        <v>1284</v>
      </c>
      <c r="L62" s="5">
        <v>4</v>
      </c>
      <c r="M62" s="5">
        <v>158</v>
      </c>
    </row>
    <row r="63" spans="1:13" ht="13.5" hidden="1" outlineLevel="2">
      <c r="A63" s="9"/>
      <c r="B63" s="7" t="s">
        <v>23</v>
      </c>
      <c r="C63" s="5">
        <f t="shared" si="5"/>
        <v>4499</v>
      </c>
      <c r="D63" s="5">
        <v>2268</v>
      </c>
      <c r="E63" s="5">
        <v>2231</v>
      </c>
      <c r="F63" s="5">
        <v>680</v>
      </c>
      <c r="G63" s="5">
        <v>1450</v>
      </c>
      <c r="H63" s="5">
        <v>4</v>
      </c>
      <c r="I63" s="5">
        <v>111</v>
      </c>
      <c r="J63" s="5">
        <v>406</v>
      </c>
      <c r="K63" s="5">
        <v>1587</v>
      </c>
      <c r="L63" s="5">
        <v>12</v>
      </c>
      <c r="M63" s="5">
        <v>205</v>
      </c>
    </row>
    <row r="64" spans="1:13" ht="13.5" hidden="1" outlineLevel="2">
      <c r="A64" s="9"/>
      <c r="B64" s="7" t="s">
        <v>24</v>
      </c>
      <c r="C64" s="5">
        <f t="shared" si="5"/>
        <v>4291</v>
      </c>
      <c r="D64" s="5">
        <v>2094</v>
      </c>
      <c r="E64" s="5">
        <v>2197</v>
      </c>
      <c r="F64" s="5">
        <v>498</v>
      </c>
      <c r="G64" s="5">
        <v>1436</v>
      </c>
      <c r="H64" s="5">
        <v>12</v>
      </c>
      <c r="I64" s="5">
        <v>123</v>
      </c>
      <c r="J64" s="5">
        <v>307</v>
      </c>
      <c r="K64" s="5">
        <v>1619</v>
      </c>
      <c r="L64" s="5">
        <v>25</v>
      </c>
      <c r="M64" s="5">
        <v>233</v>
      </c>
    </row>
    <row r="65" spans="1:13" ht="13.5" hidden="1" outlineLevel="2">
      <c r="A65" s="9"/>
      <c r="B65" s="7" t="s">
        <v>25</v>
      </c>
      <c r="C65" s="5">
        <f t="shared" si="5"/>
        <v>3948</v>
      </c>
      <c r="D65" s="5">
        <v>1971</v>
      </c>
      <c r="E65" s="5">
        <v>1977</v>
      </c>
      <c r="F65" s="5">
        <v>310</v>
      </c>
      <c r="G65" s="5">
        <v>1483</v>
      </c>
      <c r="H65" s="5">
        <v>14</v>
      </c>
      <c r="I65" s="5">
        <v>147</v>
      </c>
      <c r="J65" s="5">
        <v>177</v>
      </c>
      <c r="K65" s="5">
        <v>1515</v>
      </c>
      <c r="L65" s="5">
        <v>59</v>
      </c>
      <c r="M65" s="5">
        <v>216</v>
      </c>
    </row>
    <row r="66" spans="1:13" ht="13.5" hidden="1" outlineLevel="2">
      <c r="A66" s="9"/>
      <c r="B66" s="7" t="s">
        <v>26</v>
      </c>
      <c r="C66" s="5">
        <f t="shared" si="5"/>
        <v>3503</v>
      </c>
      <c r="D66" s="5">
        <v>1733</v>
      </c>
      <c r="E66" s="5">
        <v>1770</v>
      </c>
      <c r="F66" s="5">
        <v>229</v>
      </c>
      <c r="G66" s="5">
        <v>1340</v>
      </c>
      <c r="H66" s="5">
        <v>23</v>
      </c>
      <c r="I66" s="5">
        <v>134</v>
      </c>
      <c r="J66" s="5">
        <v>118</v>
      </c>
      <c r="K66" s="5">
        <v>1394</v>
      </c>
      <c r="L66" s="5">
        <v>96</v>
      </c>
      <c r="M66" s="5">
        <v>159</v>
      </c>
    </row>
    <row r="67" spans="1:13" ht="13.5" hidden="1" outlineLevel="2">
      <c r="A67" s="9"/>
      <c r="B67" s="7" t="s">
        <v>27</v>
      </c>
      <c r="C67" s="5">
        <f t="shared" si="5"/>
        <v>4079</v>
      </c>
      <c r="D67" s="5">
        <v>1981</v>
      </c>
      <c r="E67" s="5">
        <v>2098</v>
      </c>
      <c r="F67" s="5">
        <v>208</v>
      </c>
      <c r="G67" s="5">
        <v>1570</v>
      </c>
      <c r="H67" s="5">
        <v>43</v>
      </c>
      <c r="I67" s="5">
        <v>149</v>
      </c>
      <c r="J67" s="5">
        <v>104</v>
      </c>
      <c r="K67" s="5">
        <v>1620</v>
      </c>
      <c r="L67" s="5">
        <v>193</v>
      </c>
      <c r="M67" s="5">
        <v>172</v>
      </c>
    </row>
    <row r="68" spans="1:13" ht="13.5" hidden="1" outlineLevel="2">
      <c r="A68" s="9"/>
      <c r="B68" s="7" t="s">
        <v>28</v>
      </c>
      <c r="C68" s="5">
        <f t="shared" si="5"/>
        <v>4541</v>
      </c>
      <c r="D68" s="5">
        <v>2222</v>
      </c>
      <c r="E68" s="5">
        <v>2319</v>
      </c>
      <c r="F68" s="5">
        <v>131</v>
      </c>
      <c r="G68" s="5">
        <v>1845</v>
      </c>
      <c r="H68" s="5">
        <v>82</v>
      </c>
      <c r="I68" s="5">
        <v>153</v>
      </c>
      <c r="J68" s="5">
        <v>91</v>
      </c>
      <c r="K68" s="5">
        <v>1738</v>
      </c>
      <c r="L68" s="5">
        <v>292</v>
      </c>
      <c r="M68" s="5">
        <v>184</v>
      </c>
    </row>
    <row r="69" spans="1:13" ht="13.5" hidden="1" outlineLevel="2">
      <c r="A69" s="9"/>
      <c r="B69" s="7" t="s">
        <v>29</v>
      </c>
      <c r="C69" s="5">
        <f t="shared" si="5"/>
        <v>3696</v>
      </c>
      <c r="D69" s="5">
        <v>1750</v>
      </c>
      <c r="E69" s="5">
        <v>1946</v>
      </c>
      <c r="F69" s="5">
        <v>51</v>
      </c>
      <c r="G69" s="5">
        <v>1473</v>
      </c>
      <c r="H69" s="5">
        <v>114</v>
      </c>
      <c r="I69" s="5">
        <v>92</v>
      </c>
      <c r="J69" s="5">
        <v>54</v>
      </c>
      <c r="K69" s="5">
        <v>1303</v>
      </c>
      <c r="L69" s="5">
        <v>481</v>
      </c>
      <c r="M69" s="5">
        <v>99</v>
      </c>
    </row>
    <row r="70" spans="1:13" ht="13.5" hidden="1" outlineLevel="2">
      <c r="A70" s="9"/>
      <c r="B70" s="7" t="s">
        <v>30</v>
      </c>
      <c r="C70" s="5">
        <f t="shared" si="5"/>
        <v>3031</v>
      </c>
      <c r="D70" s="5">
        <v>1369</v>
      </c>
      <c r="E70" s="5">
        <v>1662</v>
      </c>
      <c r="F70" s="5">
        <v>26</v>
      </c>
      <c r="G70" s="5">
        <v>1148</v>
      </c>
      <c r="H70" s="5">
        <v>131</v>
      </c>
      <c r="I70" s="5">
        <v>52</v>
      </c>
      <c r="J70" s="5">
        <v>49</v>
      </c>
      <c r="K70" s="5">
        <v>898</v>
      </c>
      <c r="L70" s="5">
        <v>634</v>
      </c>
      <c r="M70" s="5">
        <v>68</v>
      </c>
    </row>
    <row r="71" spans="1:13" ht="13.5" hidden="1" outlineLevel="2">
      <c r="A71" s="9"/>
      <c r="B71" s="7" t="s">
        <v>31</v>
      </c>
      <c r="C71" s="5">
        <f t="shared" si="5"/>
        <v>2451</v>
      </c>
      <c r="D71" s="5">
        <v>1027</v>
      </c>
      <c r="E71" s="5">
        <v>1424</v>
      </c>
      <c r="F71" s="5">
        <v>19</v>
      </c>
      <c r="G71" s="5">
        <v>818</v>
      </c>
      <c r="H71" s="5">
        <v>167</v>
      </c>
      <c r="I71" s="5">
        <v>16</v>
      </c>
      <c r="J71" s="5">
        <v>51</v>
      </c>
      <c r="K71" s="5">
        <v>543</v>
      </c>
      <c r="L71" s="5">
        <v>772</v>
      </c>
      <c r="M71" s="5">
        <v>41</v>
      </c>
    </row>
    <row r="72" spans="1:13" ht="13.5" hidden="1" outlineLevel="2">
      <c r="A72" s="10"/>
      <c r="B72" s="7" t="s">
        <v>32</v>
      </c>
      <c r="C72" s="5">
        <f t="shared" si="5"/>
        <v>2437</v>
      </c>
      <c r="D72" s="5">
        <v>725</v>
      </c>
      <c r="E72" s="5">
        <v>1712</v>
      </c>
      <c r="F72" s="5">
        <v>8</v>
      </c>
      <c r="G72" s="5">
        <v>451</v>
      </c>
      <c r="H72" s="5">
        <v>255</v>
      </c>
      <c r="I72" s="5">
        <v>7</v>
      </c>
      <c r="J72" s="5">
        <v>46</v>
      </c>
      <c r="K72" s="5">
        <v>254</v>
      </c>
      <c r="L72" s="5">
        <v>1324</v>
      </c>
      <c r="M72" s="5">
        <v>53</v>
      </c>
    </row>
    <row r="73" spans="1:13" ht="13.5" collapsed="1">
      <c r="A73" s="12" t="s">
        <v>40</v>
      </c>
      <c r="B73" s="13"/>
      <c r="C73" s="6">
        <f>SUM(C74:C88)</f>
        <v>55250</v>
      </c>
      <c r="D73" s="6">
        <f>SUM(D74:D88)</f>
        <v>26824</v>
      </c>
      <c r="E73" s="6">
        <f aca="true" t="shared" si="6" ref="E73:M73">SUM(E74:E88)</f>
        <v>28426</v>
      </c>
      <c r="F73" s="6">
        <f t="shared" si="6"/>
        <v>9845</v>
      </c>
      <c r="G73" s="6">
        <f t="shared" si="6"/>
        <v>14609</v>
      </c>
      <c r="H73" s="6">
        <f t="shared" si="6"/>
        <v>816</v>
      </c>
      <c r="I73" s="6">
        <f t="shared" si="6"/>
        <v>1013</v>
      </c>
      <c r="J73" s="6">
        <f t="shared" si="6"/>
        <v>7868</v>
      </c>
      <c r="K73" s="6">
        <f t="shared" si="6"/>
        <v>14640</v>
      </c>
      <c r="L73" s="6">
        <f t="shared" si="6"/>
        <v>3683</v>
      </c>
      <c r="M73" s="6">
        <f t="shared" si="6"/>
        <v>1729</v>
      </c>
    </row>
    <row r="74" spans="1:13" ht="13.5" outlineLevel="2">
      <c r="A74" s="8"/>
      <c r="B74" s="7" t="s">
        <v>17</v>
      </c>
      <c r="C74" s="5">
        <f>D74+E74</f>
        <v>4949</v>
      </c>
      <c r="D74" s="5">
        <v>2650</v>
      </c>
      <c r="E74" s="5">
        <v>2299</v>
      </c>
      <c r="F74" s="5">
        <v>2631</v>
      </c>
      <c r="G74" s="5">
        <v>4</v>
      </c>
      <c r="H74" s="5">
        <v>0</v>
      </c>
      <c r="I74" s="5">
        <v>0</v>
      </c>
      <c r="J74" s="5">
        <v>2279</v>
      </c>
      <c r="K74" s="5">
        <v>7</v>
      </c>
      <c r="L74" s="5">
        <v>0</v>
      </c>
      <c r="M74" s="5">
        <v>2</v>
      </c>
    </row>
    <row r="75" spans="1:13" ht="13.5" outlineLevel="2">
      <c r="A75" s="9"/>
      <c r="B75" s="7" t="s">
        <v>19</v>
      </c>
      <c r="C75" s="5">
        <f aca="true" t="shared" si="7" ref="C75:C88">D75+E75</f>
        <v>4436</v>
      </c>
      <c r="D75" s="5">
        <v>2305</v>
      </c>
      <c r="E75" s="5">
        <v>2131</v>
      </c>
      <c r="F75" s="5">
        <v>2204</v>
      </c>
      <c r="G75" s="5">
        <v>46</v>
      </c>
      <c r="H75" s="5">
        <v>0</v>
      </c>
      <c r="I75" s="5">
        <v>0</v>
      </c>
      <c r="J75" s="5">
        <v>1973</v>
      </c>
      <c r="K75" s="5">
        <v>84</v>
      </c>
      <c r="L75" s="5">
        <v>2</v>
      </c>
      <c r="M75" s="5">
        <v>11</v>
      </c>
    </row>
    <row r="76" spans="1:13" ht="13.5" outlineLevel="2">
      <c r="A76" s="9"/>
      <c r="B76" s="7" t="s">
        <v>20</v>
      </c>
      <c r="C76" s="5">
        <f t="shared" si="7"/>
        <v>3237</v>
      </c>
      <c r="D76" s="5">
        <v>1639</v>
      </c>
      <c r="E76" s="5">
        <v>1598</v>
      </c>
      <c r="F76" s="5">
        <v>1211</v>
      </c>
      <c r="G76" s="5">
        <v>371</v>
      </c>
      <c r="H76" s="5">
        <v>0</v>
      </c>
      <c r="I76" s="5">
        <v>17</v>
      </c>
      <c r="J76" s="5">
        <v>1010</v>
      </c>
      <c r="K76" s="5">
        <v>496</v>
      </c>
      <c r="L76" s="5">
        <v>0</v>
      </c>
      <c r="M76" s="5">
        <v>48</v>
      </c>
    </row>
    <row r="77" spans="1:13" ht="13.5" outlineLevel="2">
      <c r="A77" s="9"/>
      <c r="B77" s="7" t="s">
        <v>21</v>
      </c>
      <c r="C77" s="5">
        <f t="shared" si="7"/>
        <v>3009</v>
      </c>
      <c r="D77" s="5">
        <v>1541</v>
      </c>
      <c r="E77" s="5">
        <v>1468</v>
      </c>
      <c r="F77" s="5">
        <v>762</v>
      </c>
      <c r="G77" s="5">
        <v>713</v>
      </c>
      <c r="H77" s="5">
        <v>1</v>
      </c>
      <c r="I77" s="5">
        <v>25</v>
      </c>
      <c r="J77" s="5">
        <v>545</v>
      </c>
      <c r="K77" s="5">
        <v>834</v>
      </c>
      <c r="L77" s="5">
        <v>3</v>
      </c>
      <c r="M77" s="5">
        <v>60</v>
      </c>
    </row>
    <row r="78" spans="1:13" ht="13.5" outlineLevel="2">
      <c r="A78" s="9"/>
      <c r="B78" s="7" t="s">
        <v>22</v>
      </c>
      <c r="C78" s="5">
        <f t="shared" si="7"/>
        <v>3211</v>
      </c>
      <c r="D78" s="5">
        <v>1555</v>
      </c>
      <c r="E78" s="5">
        <v>1656</v>
      </c>
      <c r="F78" s="5">
        <v>587</v>
      </c>
      <c r="G78" s="5">
        <v>890</v>
      </c>
      <c r="H78" s="5">
        <v>2</v>
      </c>
      <c r="I78" s="5">
        <v>34</v>
      </c>
      <c r="J78" s="5">
        <v>445</v>
      </c>
      <c r="K78" s="5">
        <v>1076</v>
      </c>
      <c r="L78" s="5">
        <v>5</v>
      </c>
      <c r="M78" s="5">
        <v>110</v>
      </c>
    </row>
    <row r="79" spans="1:13" ht="13.5" outlineLevel="2">
      <c r="A79" s="9"/>
      <c r="B79" s="7" t="s">
        <v>23</v>
      </c>
      <c r="C79" s="5">
        <f t="shared" si="7"/>
        <v>3637</v>
      </c>
      <c r="D79" s="5">
        <v>1795</v>
      </c>
      <c r="E79" s="5">
        <v>1842</v>
      </c>
      <c r="F79" s="5">
        <v>558</v>
      </c>
      <c r="G79" s="5">
        <v>1138</v>
      </c>
      <c r="H79" s="5">
        <v>3</v>
      </c>
      <c r="I79" s="5">
        <v>56</v>
      </c>
      <c r="J79" s="5">
        <v>364</v>
      </c>
      <c r="K79" s="5">
        <v>1282</v>
      </c>
      <c r="L79" s="5">
        <v>9</v>
      </c>
      <c r="M79" s="5">
        <v>161</v>
      </c>
    </row>
    <row r="80" spans="1:13" ht="13.5" outlineLevel="2">
      <c r="A80" s="9"/>
      <c r="B80" s="7" t="s">
        <v>24</v>
      </c>
      <c r="C80" s="5">
        <f t="shared" si="7"/>
        <v>4401</v>
      </c>
      <c r="D80" s="5">
        <v>2240</v>
      </c>
      <c r="E80" s="5">
        <v>2161</v>
      </c>
      <c r="F80" s="5">
        <v>571</v>
      </c>
      <c r="G80" s="5">
        <v>1465</v>
      </c>
      <c r="H80" s="5">
        <v>7</v>
      </c>
      <c r="I80" s="5">
        <v>137</v>
      </c>
      <c r="J80" s="5">
        <v>365</v>
      </c>
      <c r="K80" s="5">
        <v>1519</v>
      </c>
      <c r="L80" s="5">
        <v>17</v>
      </c>
      <c r="M80" s="5">
        <v>229</v>
      </c>
    </row>
    <row r="81" spans="1:13" ht="13.5" outlineLevel="2">
      <c r="A81" s="9"/>
      <c r="B81" s="7" t="s">
        <v>25</v>
      </c>
      <c r="C81" s="5">
        <f t="shared" si="7"/>
        <v>4223</v>
      </c>
      <c r="D81" s="5">
        <v>2096</v>
      </c>
      <c r="E81" s="5">
        <v>2127</v>
      </c>
      <c r="F81" s="5">
        <v>466</v>
      </c>
      <c r="G81" s="5">
        <v>1429</v>
      </c>
      <c r="H81" s="5">
        <v>17</v>
      </c>
      <c r="I81" s="5">
        <v>129</v>
      </c>
      <c r="J81" s="5">
        <v>282</v>
      </c>
      <c r="K81" s="5">
        <v>1529</v>
      </c>
      <c r="L81" s="5">
        <v>39</v>
      </c>
      <c r="M81" s="5">
        <v>254</v>
      </c>
    </row>
    <row r="82" spans="1:13" ht="13.5" outlineLevel="2">
      <c r="A82" s="9"/>
      <c r="B82" s="7" t="s">
        <v>26</v>
      </c>
      <c r="C82" s="5">
        <f t="shared" si="7"/>
        <v>3836</v>
      </c>
      <c r="D82" s="5">
        <v>1900</v>
      </c>
      <c r="E82" s="5">
        <v>1936</v>
      </c>
      <c r="F82" s="5">
        <v>295</v>
      </c>
      <c r="G82" s="5">
        <v>1402</v>
      </c>
      <c r="H82" s="5">
        <v>24</v>
      </c>
      <c r="I82" s="5">
        <v>142</v>
      </c>
      <c r="J82" s="5">
        <v>171</v>
      </c>
      <c r="K82" s="5">
        <v>1472</v>
      </c>
      <c r="L82" s="5">
        <v>81</v>
      </c>
      <c r="M82" s="5">
        <v>185</v>
      </c>
    </row>
    <row r="83" spans="1:13" ht="13.5" outlineLevel="2">
      <c r="A83" s="9"/>
      <c r="B83" s="7" t="s">
        <v>27</v>
      </c>
      <c r="C83" s="5">
        <f t="shared" si="7"/>
        <v>3434</v>
      </c>
      <c r="D83" s="5">
        <v>1684</v>
      </c>
      <c r="E83" s="5">
        <v>1750</v>
      </c>
      <c r="F83" s="5">
        <v>211</v>
      </c>
      <c r="G83" s="5">
        <v>1306</v>
      </c>
      <c r="H83" s="5">
        <v>32</v>
      </c>
      <c r="I83" s="5">
        <v>109</v>
      </c>
      <c r="J83" s="5">
        <v>116</v>
      </c>
      <c r="K83" s="5">
        <v>1317</v>
      </c>
      <c r="L83" s="5">
        <v>140</v>
      </c>
      <c r="M83" s="5">
        <v>157</v>
      </c>
    </row>
    <row r="84" spans="1:13" ht="13.5" outlineLevel="2">
      <c r="A84" s="9"/>
      <c r="B84" s="7" t="s">
        <v>28</v>
      </c>
      <c r="C84" s="5">
        <f t="shared" si="7"/>
        <v>3862</v>
      </c>
      <c r="D84" s="5">
        <v>1839</v>
      </c>
      <c r="E84" s="5">
        <v>2023</v>
      </c>
      <c r="F84" s="5">
        <v>152</v>
      </c>
      <c r="G84" s="5">
        <v>1455</v>
      </c>
      <c r="H84" s="5">
        <v>65</v>
      </c>
      <c r="I84" s="5">
        <v>136</v>
      </c>
      <c r="J84" s="5">
        <v>93</v>
      </c>
      <c r="K84" s="5">
        <v>1492</v>
      </c>
      <c r="L84" s="5">
        <v>257</v>
      </c>
      <c r="M84" s="5">
        <v>150</v>
      </c>
    </row>
    <row r="85" spans="1:13" ht="13.5" outlineLevel="2">
      <c r="A85" s="9"/>
      <c r="B85" s="7" t="s">
        <v>29</v>
      </c>
      <c r="C85" s="5">
        <f t="shared" si="7"/>
        <v>4288</v>
      </c>
      <c r="D85" s="5">
        <v>2048</v>
      </c>
      <c r="E85" s="5">
        <v>2240</v>
      </c>
      <c r="F85" s="5">
        <v>123</v>
      </c>
      <c r="G85" s="5">
        <v>1675</v>
      </c>
      <c r="H85" s="5">
        <v>101</v>
      </c>
      <c r="I85" s="5">
        <v>116</v>
      </c>
      <c r="J85" s="5">
        <v>85</v>
      </c>
      <c r="K85" s="5">
        <v>1543</v>
      </c>
      <c r="L85" s="5">
        <v>422</v>
      </c>
      <c r="M85" s="5">
        <v>161</v>
      </c>
    </row>
    <row r="86" spans="1:13" ht="13.5" outlineLevel="2">
      <c r="A86" s="9"/>
      <c r="B86" s="7" t="s">
        <v>30</v>
      </c>
      <c r="C86" s="5">
        <f t="shared" si="7"/>
        <v>3312</v>
      </c>
      <c r="D86" s="5">
        <v>1503</v>
      </c>
      <c r="E86" s="5">
        <v>1809</v>
      </c>
      <c r="F86" s="5">
        <v>34</v>
      </c>
      <c r="G86" s="5">
        <v>1250</v>
      </c>
      <c r="H86" s="5">
        <v>126</v>
      </c>
      <c r="I86" s="5">
        <v>69</v>
      </c>
      <c r="J86" s="5">
        <v>41</v>
      </c>
      <c r="K86" s="5">
        <v>1055</v>
      </c>
      <c r="L86" s="5">
        <v>571</v>
      </c>
      <c r="M86" s="5">
        <v>99</v>
      </c>
    </row>
    <row r="87" spans="1:13" ht="13.5" outlineLevel="2">
      <c r="A87" s="9"/>
      <c r="B87" s="7" t="s">
        <v>31</v>
      </c>
      <c r="C87" s="5">
        <f t="shared" si="7"/>
        <v>2531</v>
      </c>
      <c r="D87" s="5">
        <v>1070</v>
      </c>
      <c r="E87" s="5">
        <v>1461</v>
      </c>
      <c r="F87" s="5">
        <v>25</v>
      </c>
      <c r="G87" s="5">
        <v>842</v>
      </c>
      <c r="H87" s="5">
        <v>155</v>
      </c>
      <c r="I87" s="5">
        <v>26</v>
      </c>
      <c r="J87" s="5">
        <v>47</v>
      </c>
      <c r="K87" s="5">
        <v>588</v>
      </c>
      <c r="L87" s="5">
        <v>735</v>
      </c>
      <c r="M87" s="5">
        <v>52</v>
      </c>
    </row>
    <row r="88" spans="1:13" ht="13.5" outlineLevel="2">
      <c r="A88" s="10"/>
      <c r="B88" s="7" t="s">
        <v>32</v>
      </c>
      <c r="C88" s="5">
        <f t="shared" si="7"/>
        <v>2884</v>
      </c>
      <c r="D88" s="5">
        <v>959</v>
      </c>
      <c r="E88" s="5">
        <v>1925</v>
      </c>
      <c r="F88" s="5">
        <v>15</v>
      </c>
      <c r="G88" s="5">
        <v>623</v>
      </c>
      <c r="H88" s="5">
        <v>283</v>
      </c>
      <c r="I88" s="5">
        <v>17</v>
      </c>
      <c r="J88" s="5">
        <v>52</v>
      </c>
      <c r="K88" s="5">
        <v>346</v>
      </c>
      <c r="L88" s="5">
        <v>1402</v>
      </c>
      <c r="M88" s="5">
        <v>50</v>
      </c>
    </row>
    <row r="90" ht="13.5">
      <c r="A90" s="2" t="s">
        <v>34</v>
      </c>
    </row>
  </sheetData>
  <sheetProtection/>
  <mergeCells count="14">
    <mergeCell ref="J2:M2"/>
    <mergeCell ref="A4:B4"/>
    <mergeCell ref="A8:B8"/>
    <mergeCell ref="A24:B24"/>
    <mergeCell ref="A2:B3"/>
    <mergeCell ref="A5:B5"/>
    <mergeCell ref="A6:B6"/>
    <mergeCell ref="A7:B7"/>
    <mergeCell ref="A25:B25"/>
    <mergeCell ref="C2:E2"/>
    <mergeCell ref="F2:I2"/>
    <mergeCell ref="A73:B73"/>
    <mergeCell ref="A41:B41"/>
    <mergeCell ref="A57:B5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2012-03-30T00:03:03Z</cp:lastPrinted>
  <dcterms:created xsi:type="dcterms:W3CDTF">2003-05-23T04:59:42Z</dcterms:created>
  <dcterms:modified xsi:type="dcterms:W3CDTF">2022-05-16T06:14:36Z</dcterms:modified>
  <cp:category/>
  <cp:version/>
  <cp:contentType/>
  <cp:contentStatus/>
</cp:coreProperties>
</file>