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2-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53" i="1" l="1"/>
  <c r="BQ53" i="1"/>
  <c r="BN53" i="1"/>
  <c r="BK53" i="1"/>
  <c r="BH53" i="1"/>
  <c r="BB53" i="1"/>
  <c r="AY53" i="1"/>
  <c r="AP53" i="1"/>
  <c r="AJ53" i="1"/>
  <c r="AG53" i="1"/>
  <c r="AD53" i="1"/>
  <c r="AA53" i="1"/>
  <c r="R53" i="1"/>
  <c r="O53" i="1"/>
  <c r="L53" i="1"/>
  <c r="I53" i="1"/>
  <c r="F53" i="1"/>
  <c r="C53" i="1"/>
  <c r="BW52" i="1"/>
  <c r="BQ52" i="1"/>
  <c r="BN52" i="1"/>
  <c r="BK52" i="1"/>
  <c r="BH52" i="1"/>
  <c r="BB52" i="1"/>
  <c r="AY52" i="1"/>
  <c r="AP52" i="1"/>
  <c r="AJ52" i="1"/>
  <c r="AG52" i="1"/>
  <c r="AD52" i="1"/>
  <c r="AA52" i="1"/>
  <c r="R52" i="1"/>
  <c r="O52" i="1"/>
  <c r="L52" i="1"/>
  <c r="I52" i="1"/>
  <c r="F52" i="1"/>
  <c r="C52" i="1"/>
  <c r="BW51" i="1"/>
  <c r="BQ51" i="1"/>
  <c r="BN51" i="1"/>
  <c r="BK51" i="1"/>
  <c r="BH51" i="1"/>
  <c r="BB51" i="1"/>
  <c r="AY51" i="1"/>
  <c r="AP51" i="1"/>
  <c r="AJ51" i="1"/>
  <c r="AG51" i="1"/>
  <c r="AD51" i="1"/>
  <c r="AA51" i="1"/>
  <c r="R51" i="1"/>
  <c r="O51" i="1"/>
  <c r="L51" i="1"/>
  <c r="I51" i="1"/>
  <c r="F51" i="1"/>
  <c r="C51" i="1"/>
  <c r="BW50" i="1"/>
  <c r="BQ50" i="1"/>
  <c r="BN50" i="1"/>
  <c r="BK50" i="1"/>
  <c r="BH50" i="1"/>
  <c r="BB50" i="1"/>
  <c r="AY50" i="1"/>
  <c r="AP50" i="1"/>
  <c r="AJ50" i="1"/>
  <c r="AG50" i="1"/>
  <c r="AD50" i="1"/>
  <c r="AA50" i="1"/>
  <c r="R50" i="1"/>
  <c r="O50" i="1"/>
  <c r="L50" i="1"/>
  <c r="I50" i="1"/>
  <c r="F50" i="1"/>
  <c r="C50" i="1"/>
  <c r="BW49" i="1"/>
  <c r="BQ49" i="1"/>
  <c r="BN49" i="1"/>
  <c r="BK49" i="1"/>
  <c r="BH49" i="1"/>
  <c r="BB49" i="1"/>
  <c r="AY49" i="1"/>
  <c r="AP49" i="1"/>
  <c r="AJ49" i="1"/>
  <c r="AG49" i="1"/>
  <c r="AD49" i="1"/>
  <c r="AA49" i="1"/>
  <c r="R49" i="1"/>
  <c r="O49" i="1"/>
  <c r="L49" i="1"/>
  <c r="I49" i="1"/>
  <c r="F49" i="1"/>
  <c r="C49" i="1"/>
  <c r="BW48" i="1"/>
  <c r="BQ48" i="1"/>
  <c r="BN48" i="1"/>
  <c r="BK48" i="1"/>
  <c r="BH48" i="1"/>
  <c r="BB48" i="1"/>
  <c r="F48" i="1"/>
  <c r="C48" i="1"/>
  <c r="BW47" i="1"/>
  <c r="BQ47" i="1"/>
  <c r="BN47" i="1"/>
  <c r="BK47" i="1"/>
  <c r="BH47" i="1"/>
  <c r="BB47" i="1"/>
  <c r="AY47" i="1"/>
  <c r="AP47" i="1"/>
  <c r="AJ47" i="1"/>
  <c r="AG47" i="1"/>
  <c r="AD47" i="1"/>
  <c r="AA47" i="1"/>
  <c r="R47" i="1"/>
  <c r="O47" i="1"/>
  <c r="L47" i="1"/>
  <c r="I47" i="1"/>
  <c r="F47" i="1"/>
  <c r="C47" i="1"/>
  <c r="BW46" i="1"/>
  <c r="BQ46" i="1"/>
  <c r="BN46" i="1"/>
  <c r="BK46" i="1"/>
  <c r="BH46" i="1"/>
  <c r="BB46" i="1"/>
  <c r="AY46" i="1"/>
  <c r="AP46" i="1"/>
  <c r="AJ46" i="1"/>
  <c r="AG46" i="1"/>
  <c r="AD46" i="1"/>
  <c r="AA46" i="1"/>
  <c r="R46" i="1"/>
  <c r="O46" i="1"/>
  <c r="L46" i="1"/>
  <c r="I46" i="1"/>
  <c r="F46" i="1"/>
  <c r="C46" i="1"/>
  <c r="BW45" i="1"/>
  <c r="BQ45" i="1"/>
  <c r="BN45" i="1"/>
  <c r="BK45" i="1"/>
  <c r="BH45" i="1"/>
  <c r="BB45" i="1"/>
  <c r="F45" i="1"/>
  <c r="C45" i="1"/>
  <c r="BW44" i="1"/>
  <c r="BQ44" i="1"/>
  <c r="BN44" i="1"/>
  <c r="BK44" i="1"/>
  <c r="BH44" i="1"/>
  <c r="BB44" i="1"/>
  <c r="AY44" i="1"/>
  <c r="AP44" i="1"/>
  <c r="AJ44" i="1"/>
  <c r="AG44" i="1"/>
  <c r="AD44" i="1"/>
  <c r="AA44" i="1"/>
  <c r="R44" i="1"/>
  <c r="O44" i="1"/>
  <c r="L44" i="1"/>
  <c r="I44" i="1"/>
  <c r="F44" i="1"/>
  <c r="C44" i="1"/>
  <c r="BW43" i="1"/>
  <c r="BQ43" i="1"/>
  <c r="BN43" i="1"/>
  <c r="BK43" i="1"/>
  <c r="BH43" i="1"/>
  <c r="BB43" i="1"/>
  <c r="AY43" i="1"/>
  <c r="AP43" i="1"/>
  <c r="AJ43" i="1"/>
  <c r="AG43" i="1"/>
  <c r="AD43" i="1"/>
  <c r="AA43" i="1"/>
  <c r="R43" i="1"/>
  <c r="O43" i="1"/>
  <c r="L43" i="1"/>
  <c r="I43" i="1"/>
  <c r="F43" i="1"/>
  <c r="C43" i="1"/>
  <c r="BW42" i="1"/>
  <c r="BQ42" i="1"/>
  <c r="BN42" i="1"/>
  <c r="BK42" i="1"/>
  <c r="BH42" i="1"/>
  <c r="BB42" i="1"/>
  <c r="AY42" i="1"/>
  <c r="AP42" i="1"/>
  <c r="AJ42" i="1"/>
  <c r="AG42" i="1"/>
  <c r="AD42" i="1"/>
  <c r="AA42" i="1"/>
  <c r="R42" i="1"/>
  <c r="O42" i="1"/>
  <c r="L42" i="1"/>
  <c r="I42" i="1"/>
  <c r="F42" i="1"/>
  <c r="C42" i="1"/>
  <c r="BW41" i="1"/>
  <c r="BQ41" i="1"/>
  <c r="BN41" i="1"/>
  <c r="BK41" i="1"/>
  <c r="BH41" i="1"/>
  <c r="BB41" i="1"/>
  <c r="AY41" i="1"/>
  <c r="AP41" i="1"/>
  <c r="AJ41" i="1"/>
  <c r="AG41" i="1"/>
  <c r="AD41" i="1"/>
  <c r="AA41" i="1"/>
  <c r="R41" i="1"/>
  <c r="O41" i="1"/>
  <c r="L41" i="1"/>
  <c r="I41" i="1"/>
  <c r="F41" i="1"/>
  <c r="C41" i="1"/>
  <c r="BW40" i="1"/>
  <c r="BQ40" i="1"/>
  <c r="BN40" i="1"/>
  <c r="BK40" i="1"/>
  <c r="BH40" i="1"/>
  <c r="BB40" i="1"/>
  <c r="AY40" i="1"/>
  <c r="AP40" i="1"/>
  <c r="AJ40" i="1"/>
  <c r="AG40" i="1"/>
  <c r="AD40" i="1"/>
  <c r="AA40" i="1"/>
  <c r="R40" i="1"/>
  <c r="O40" i="1"/>
  <c r="L40" i="1"/>
  <c r="I40" i="1"/>
  <c r="F40" i="1"/>
  <c r="C40" i="1"/>
  <c r="BW39" i="1"/>
  <c r="BQ39" i="1"/>
  <c r="BN39" i="1"/>
  <c r="BK39" i="1"/>
  <c r="BH39" i="1"/>
  <c r="BB39" i="1"/>
  <c r="AY39" i="1"/>
  <c r="AP39" i="1"/>
  <c r="AJ39" i="1"/>
  <c r="AG39" i="1"/>
  <c r="AD39" i="1"/>
  <c r="AA39" i="1"/>
  <c r="R39" i="1"/>
  <c r="O39" i="1"/>
  <c r="L39" i="1"/>
  <c r="I39" i="1"/>
  <c r="F39" i="1"/>
  <c r="C39" i="1"/>
  <c r="BW38" i="1"/>
  <c r="BQ38" i="1"/>
  <c r="BN38" i="1"/>
  <c r="BK38" i="1"/>
  <c r="BH38" i="1"/>
  <c r="BB38" i="1"/>
  <c r="AY38" i="1"/>
  <c r="AP38" i="1"/>
  <c r="AJ38" i="1"/>
  <c r="AG38" i="1"/>
  <c r="AD38" i="1"/>
  <c r="AA38" i="1"/>
  <c r="R38" i="1"/>
  <c r="O38" i="1"/>
  <c r="L38" i="1"/>
  <c r="I38" i="1"/>
  <c r="F38" i="1"/>
  <c r="C38" i="1"/>
  <c r="BW37" i="1"/>
  <c r="BQ37" i="1"/>
  <c r="BN37" i="1"/>
  <c r="BK37" i="1"/>
  <c r="BH37" i="1"/>
  <c r="BB37" i="1"/>
  <c r="AY37" i="1"/>
  <c r="AP37" i="1"/>
  <c r="AJ37" i="1"/>
  <c r="AG37" i="1"/>
  <c r="AD37" i="1"/>
  <c r="AA37" i="1"/>
  <c r="R37" i="1"/>
  <c r="O37" i="1"/>
  <c r="L37" i="1"/>
  <c r="I37" i="1"/>
  <c r="F37" i="1"/>
  <c r="C37" i="1"/>
  <c r="BW36" i="1"/>
  <c r="BQ36" i="1"/>
  <c r="BN36" i="1"/>
  <c r="BK36" i="1"/>
  <c r="BH36" i="1"/>
  <c r="L36" i="1"/>
  <c r="F36" i="1"/>
  <c r="C36" i="1"/>
  <c r="BW35" i="1"/>
  <c r="BQ35" i="1"/>
  <c r="BN35" i="1"/>
  <c r="BK35" i="1"/>
  <c r="BH35" i="1"/>
  <c r="L35" i="1"/>
  <c r="F35" i="1"/>
  <c r="C35" i="1"/>
  <c r="BW34" i="1"/>
  <c r="BQ34" i="1"/>
  <c r="BN34" i="1"/>
  <c r="BK34" i="1"/>
  <c r="BH34" i="1"/>
  <c r="BB34" i="1"/>
  <c r="AY34" i="1"/>
  <c r="AP34" i="1"/>
  <c r="AJ34" i="1"/>
  <c r="AG34" i="1"/>
  <c r="AD34" i="1"/>
  <c r="AA34" i="1"/>
  <c r="R34" i="1"/>
  <c r="O34" i="1"/>
  <c r="L34" i="1"/>
  <c r="I34" i="1"/>
  <c r="F34" i="1"/>
  <c r="C34" i="1"/>
  <c r="BW33" i="1"/>
  <c r="BQ33" i="1"/>
  <c r="BN33" i="1"/>
  <c r="BK33" i="1"/>
  <c r="BH33" i="1"/>
  <c r="BB33" i="1"/>
  <c r="AY33" i="1"/>
  <c r="AP33" i="1"/>
  <c r="AJ33" i="1"/>
  <c r="AG33" i="1"/>
  <c r="AD33" i="1"/>
  <c r="AA33" i="1"/>
  <c r="R33" i="1"/>
  <c r="O33" i="1"/>
  <c r="L33" i="1"/>
  <c r="I33" i="1"/>
  <c r="F33" i="1"/>
  <c r="C33" i="1"/>
  <c r="BW32" i="1"/>
  <c r="BQ32" i="1"/>
  <c r="BN32" i="1"/>
  <c r="BK32" i="1"/>
  <c r="BH32" i="1"/>
  <c r="BB32" i="1"/>
  <c r="AY32" i="1"/>
  <c r="AP32" i="1"/>
  <c r="AJ32" i="1"/>
  <c r="AG32" i="1"/>
  <c r="AD32" i="1"/>
  <c r="AA32" i="1"/>
  <c r="R32" i="1"/>
  <c r="O32" i="1"/>
  <c r="L32" i="1"/>
  <c r="I32" i="1"/>
  <c r="F32" i="1"/>
  <c r="C32" i="1"/>
  <c r="BW31" i="1"/>
  <c r="BQ31" i="1"/>
  <c r="BN31" i="1"/>
  <c r="BK31" i="1"/>
  <c r="BH31" i="1"/>
  <c r="BB31" i="1"/>
  <c r="AY31" i="1"/>
  <c r="AP31" i="1"/>
  <c r="AJ31" i="1"/>
  <c r="AG31" i="1"/>
  <c r="AD31" i="1"/>
  <c r="AA31" i="1"/>
  <c r="R31" i="1"/>
  <c r="O31" i="1"/>
  <c r="L31" i="1"/>
  <c r="I31" i="1"/>
  <c r="F31" i="1"/>
  <c r="C31" i="1"/>
  <c r="BW30" i="1"/>
  <c r="BQ30" i="1"/>
  <c r="BN30" i="1"/>
  <c r="BK30" i="1"/>
  <c r="BH30" i="1"/>
  <c r="BB30" i="1"/>
  <c r="L30" i="1"/>
  <c r="F30" i="1"/>
  <c r="C30" i="1"/>
  <c r="BW29" i="1"/>
  <c r="BQ29" i="1"/>
  <c r="BN29" i="1"/>
  <c r="BK29" i="1"/>
  <c r="BH29" i="1"/>
  <c r="BB29" i="1"/>
  <c r="L29" i="1"/>
  <c r="F29" i="1"/>
  <c r="C29" i="1"/>
  <c r="BW28" i="1"/>
  <c r="BQ28" i="1"/>
  <c r="BN28" i="1"/>
  <c r="BK28" i="1"/>
  <c r="BH28" i="1"/>
  <c r="BB28" i="1"/>
  <c r="L28" i="1"/>
  <c r="F28" i="1"/>
  <c r="C28" i="1"/>
  <c r="BW27" i="1"/>
  <c r="BQ27" i="1"/>
  <c r="BN27" i="1"/>
  <c r="BK27" i="1"/>
  <c r="BH27" i="1"/>
  <c r="BB27" i="1"/>
  <c r="L27" i="1"/>
  <c r="F27" i="1"/>
  <c r="C27" i="1"/>
  <c r="BW26" i="1"/>
  <c r="BQ26" i="1"/>
  <c r="BN26" i="1"/>
  <c r="BK26" i="1"/>
  <c r="BH26" i="1"/>
  <c r="BB26" i="1"/>
  <c r="AY26" i="1"/>
  <c r="AP26" i="1"/>
  <c r="AJ26" i="1"/>
  <c r="AG26" i="1"/>
  <c r="AD26" i="1"/>
  <c r="AA26" i="1"/>
  <c r="R26" i="1"/>
  <c r="O26" i="1"/>
  <c r="L26" i="1"/>
  <c r="I26" i="1"/>
  <c r="F26" i="1"/>
  <c r="C26" i="1"/>
  <c r="BW25" i="1"/>
  <c r="BQ25" i="1"/>
  <c r="BN25" i="1"/>
  <c r="BK25" i="1"/>
  <c r="BH25" i="1"/>
  <c r="BB25" i="1"/>
  <c r="AY25" i="1"/>
  <c r="AP25" i="1"/>
  <c r="AJ25" i="1"/>
  <c r="AG25" i="1"/>
  <c r="AD25" i="1"/>
  <c r="AA25" i="1"/>
  <c r="R25" i="1"/>
  <c r="O25" i="1"/>
  <c r="L25" i="1"/>
  <c r="I25" i="1"/>
  <c r="F25" i="1"/>
  <c r="C25" i="1"/>
  <c r="BW24" i="1"/>
  <c r="BQ24" i="1"/>
  <c r="BN24" i="1"/>
  <c r="BK24" i="1"/>
  <c r="BH24" i="1"/>
  <c r="BB24" i="1"/>
  <c r="AY24" i="1"/>
  <c r="AP24" i="1"/>
  <c r="AJ24" i="1"/>
  <c r="AG24" i="1"/>
  <c r="AD24" i="1"/>
  <c r="AA24" i="1"/>
  <c r="R24" i="1"/>
  <c r="O24" i="1"/>
  <c r="L24" i="1"/>
  <c r="I24" i="1"/>
  <c r="F24" i="1"/>
  <c r="C24" i="1"/>
  <c r="BW23" i="1"/>
  <c r="BQ23" i="1"/>
  <c r="BN23" i="1"/>
  <c r="BK23" i="1"/>
  <c r="BH23" i="1"/>
  <c r="BB23" i="1"/>
  <c r="AY23" i="1"/>
  <c r="AP23" i="1"/>
  <c r="AJ23" i="1"/>
  <c r="AG23" i="1"/>
  <c r="AD23" i="1"/>
  <c r="AA23" i="1"/>
  <c r="R23" i="1"/>
  <c r="O23" i="1"/>
  <c r="L23" i="1"/>
  <c r="I23" i="1"/>
  <c r="F23" i="1"/>
  <c r="C23" i="1"/>
  <c r="BW22" i="1"/>
  <c r="BQ22" i="1"/>
  <c r="BN22" i="1"/>
  <c r="BK22" i="1"/>
  <c r="BH22" i="1"/>
  <c r="BB22" i="1"/>
  <c r="AY22" i="1"/>
  <c r="AP22" i="1"/>
  <c r="AJ22" i="1"/>
  <c r="AG22" i="1"/>
  <c r="AD22" i="1"/>
  <c r="AA22" i="1"/>
  <c r="R22" i="1"/>
  <c r="O22" i="1"/>
  <c r="L22" i="1"/>
  <c r="I22" i="1"/>
  <c r="F22" i="1"/>
  <c r="C22" i="1"/>
  <c r="BW21" i="1"/>
  <c r="BQ21" i="1"/>
  <c r="BN21" i="1"/>
  <c r="BK21" i="1"/>
  <c r="BH21" i="1"/>
  <c r="BB21" i="1"/>
  <c r="AY21" i="1"/>
  <c r="AP21" i="1"/>
  <c r="AJ21" i="1"/>
  <c r="AG21" i="1"/>
  <c r="AD21" i="1"/>
  <c r="AA21" i="1"/>
  <c r="R21" i="1"/>
  <c r="O21" i="1"/>
  <c r="L21" i="1"/>
  <c r="I21" i="1"/>
  <c r="F21" i="1"/>
  <c r="C21" i="1"/>
  <c r="BW20" i="1"/>
  <c r="BQ20" i="1"/>
  <c r="BN20" i="1"/>
  <c r="BK20" i="1"/>
  <c r="BH20" i="1"/>
  <c r="BB20" i="1"/>
  <c r="AY20" i="1"/>
  <c r="AP20" i="1"/>
  <c r="AJ20" i="1"/>
  <c r="AG20" i="1"/>
  <c r="AD20" i="1"/>
  <c r="AA20" i="1"/>
  <c r="R20" i="1"/>
  <c r="O20" i="1"/>
  <c r="L20" i="1"/>
  <c r="I20" i="1"/>
  <c r="F20" i="1"/>
  <c r="C20" i="1"/>
  <c r="BW19" i="1"/>
  <c r="BQ19" i="1"/>
  <c r="BN19" i="1"/>
  <c r="BK19" i="1"/>
  <c r="BH19" i="1"/>
  <c r="BB19" i="1"/>
  <c r="AY19" i="1"/>
  <c r="AP19" i="1"/>
  <c r="AJ19" i="1"/>
  <c r="AG19" i="1"/>
  <c r="AD19" i="1"/>
  <c r="AA19" i="1"/>
  <c r="R19" i="1"/>
  <c r="O19" i="1"/>
  <c r="L19" i="1"/>
  <c r="I19" i="1"/>
  <c r="F19" i="1"/>
  <c r="C19" i="1"/>
  <c r="BW18" i="1"/>
  <c r="BQ18" i="1"/>
  <c r="BN18" i="1"/>
  <c r="BK18" i="1"/>
  <c r="BH18" i="1"/>
  <c r="BB18" i="1"/>
  <c r="L18" i="1"/>
  <c r="F18" i="1"/>
  <c r="C18" i="1"/>
  <c r="BW17" i="1"/>
  <c r="BQ17" i="1"/>
  <c r="BN17" i="1"/>
  <c r="BK17" i="1"/>
  <c r="BH17" i="1"/>
  <c r="BB17" i="1"/>
  <c r="L17" i="1"/>
  <c r="F17" i="1"/>
  <c r="C17" i="1"/>
  <c r="AY16" i="1"/>
  <c r="AP16" i="1"/>
  <c r="AJ16" i="1"/>
  <c r="AG16" i="1"/>
  <c r="AD16" i="1"/>
  <c r="AA16" i="1"/>
  <c r="R16" i="1"/>
  <c r="O16" i="1"/>
  <c r="L16" i="1"/>
  <c r="I16" i="1"/>
  <c r="F16" i="1"/>
  <c r="C16" i="1"/>
  <c r="BB15" i="1"/>
  <c r="AY15" i="1"/>
  <c r="AP15" i="1"/>
  <c r="AJ15" i="1"/>
  <c r="AG15" i="1"/>
  <c r="AD15" i="1"/>
  <c r="AA15" i="1"/>
  <c r="R15" i="1"/>
  <c r="O15" i="1"/>
  <c r="L15" i="1"/>
  <c r="I15" i="1"/>
  <c r="F15" i="1"/>
  <c r="C15" i="1"/>
  <c r="BW14" i="1"/>
  <c r="BQ14" i="1"/>
  <c r="BN14" i="1"/>
  <c r="BK14" i="1"/>
  <c r="BH14" i="1"/>
  <c r="BB14" i="1"/>
  <c r="AY14" i="1"/>
  <c r="AP14" i="1"/>
  <c r="AJ14" i="1"/>
  <c r="AG14" i="1"/>
  <c r="AD14" i="1"/>
  <c r="AA14" i="1"/>
  <c r="R14" i="1"/>
  <c r="O14" i="1"/>
  <c r="L14" i="1"/>
  <c r="I14" i="1"/>
  <c r="F14" i="1"/>
  <c r="C14" i="1"/>
  <c r="BW13" i="1"/>
  <c r="BQ13" i="1"/>
  <c r="BN13" i="1"/>
  <c r="BK13" i="1"/>
  <c r="BH13" i="1"/>
  <c r="BB13" i="1"/>
  <c r="AY13" i="1"/>
  <c r="AP13" i="1"/>
  <c r="AJ13" i="1"/>
  <c r="AG13" i="1"/>
  <c r="AD13" i="1"/>
  <c r="AA13" i="1"/>
  <c r="R13" i="1"/>
  <c r="O13" i="1"/>
  <c r="L13" i="1"/>
  <c r="I13" i="1"/>
  <c r="F13" i="1"/>
  <c r="C13" i="1"/>
  <c r="BW12" i="1"/>
  <c r="BQ12" i="1"/>
  <c r="BN12" i="1"/>
  <c r="BK12" i="1"/>
  <c r="BH12" i="1"/>
  <c r="BB12" i="1"/>
  <c r="AY12" i="1"/>
  <c r="AP12" i="1"/>
  <c r="AJ12" i="1"/>
  <c r="AG12" i="1"/>
  <c r="AD12" i="1"/>
  <c r="AA12" i="1"/>
  <c r="R12" i="1"/>
  <c r="O12" i="1"/>
  <c r="L12" i="1"/>
  <c r="I12" i="1"/>
  <c r="F12" i="1"/>
  <c r="C12" i="1"/>
  <c r="BW11" i="1"/>
  <c r="BQ11" i="1"/>
  <c r="BN11" i="1"/>
  <c r="BK11" i="1"/>
  <c r="BH11" i="1"/>
  <c r="BB11" i="1"/>
  <c r="AY11" i="1"/>
  <c r="AP11" i="1"/>
  <c r="AJ11" i="1"/>
  <c r="AG11" i="1"/>
  <c r="AD11" i="1"/>
  <c r="AA11" i="1"/>
  <c r="R11" i="1"/>
  <c r="O11" i="1"/>
  <c r="L11" i="1"/>
  <c r="I11" i="1"/>
  <c r="F11" i="1"/>
  <c r="C11" i="1"/>
  <c r="BW10" i="1"/>
  <c r="BQ10" i="1"/>
  <c r="BN10" i="1"/>
  <c r="BK10" i="1"/>
  <c r="BH10" i="1"/>
  <c r="BB10" i="1"/>
  <c r="AY10" i="1"/>
  <c r="AP10" i="1"/>
  <c r="AJ10" i="1"/>
  <c r="AG10" i="1"/>
  <c r="AD10" i="1"/>
  <c r="AA10" i="1"/>
  <c r="R10" i="1"/>
  <c r="O10" i="1"/>
  <c r="L10" i="1"/>
  <c r="I10" i="1"/>
  <c r="F10" i="1"/>
  <c r="C10" i="1"/>
  <c r="BW9" i="1"/>
  <c r="BQ9" i="1"/>
  <c r="BN9" i="1"/>
  <c r="BK9" i="1"/>
  <c r="BH9" i="1"/>
  <c r="BB9" i="1"/>
  <c r="AY9" i="1"/>
  <c r="AP9" i="1"/>
  <c r="AJ9" i="1"/>
  <c r="AG9" i="1"/>
  <c r="AD9" i="1"/>
  <c r="AA9" i="1"/>
  <c r="R9" i="1"/>
  <c r="O9" i="1"/>
  <c r="L9" i="1"/>
  <c r="I9" i="1"/>
  <c r="F9" i="1"/>
  <c r="C9" i="1"/>
  <c r="BW8" i="1"/>
  <c r="BQ8" i="1"/>
  <c r="BN8" i="1"/>
  <c r="BK8" i="1"/>
  <c r="BH8" i="1"/>
  <c r="BB8" i="1"/>
  <c r="AY8" i="1"/>
  <c r="AP8" i="1"/>
  <c r="AJ8" i="1"/>
  <c r="AG8" i="1"/>
  <c r="AD8" i="1"/>
  <c r="AA8" i="1"/>
  <c r="R8" i="1"/>
  <c r="O8" i="1"/>
  <c r="L8" i="1"/>
  <c r="I8" i="1"/>
  <c r="F8" i="1"/>
  <c r="C8" i="1"/>
  <c r="BW7" i="1"/>
  <c r="BQ7" i="1"/>
  <c r="BN7" i="1"/>
  <c r="BK7" i="1"/>
  <c r="BH7" i="1"/>
  <c r="BB7" i="1"/>
  <c r="AY7" i="1"/>
  <c r="AP7" i="1"/>
  <c r="AJ7" i="1"/>
  <c r="AG7" i="1"/>
  <c r="AD7" i="1"/>
  <c r="AA7" i="1"/>
  <c r="R7" i="1"/>
  <c r="O7" i="1"/>
  <c r="L7" i="1"/>
  <c r="I7" i="1"/>
  <c r="F7" i="1"/>
  <c r="C7" i="1"/>
  <c r="BW6" i="1"/>
  <c r="BQ6" i="1"/>
  <c r="BN6" i="1"/>
  <c r="BK6" i="1"/>
  <c r="BH6" i="1"/>
  <c r="BB6" i="1"/>
  <c r="AY6" i="1"/>
  <c r="AP6" i="1"/>
  <c r="AJ6" i="1"/>
  <c r="AG6" i="1"/>
  <c r="AD6" i="1"/>
  <c r="AA6" i="1"/>
  <c r="R6" i="1"/>
  <c r="O6" i="1"/>
  <c r="L6" i="1"/>
  <c r="I6" i="1"/>
  <c r="F6" i="1"/>
  <c r="C6" i="1"/>
  <c r="BW5" i="1"/>
  <c r="BQ5" i="1"/>
  <c r="BN5" i="1"/>
  <c r="BK5" i="1"/>
  <c r="BH5" i="1"/>
  <c r="BB5" i="1"/>
  <c r="AY5" i="1"/>
  <c r="AP5" i="1"/>
  <c r="AJ5" i="1"/>
  <c r="AG5" i="1"/>
  <c r="AD5" i="1"/>
  <c r="AA5" i="1"/>
  <c r="R5" i="1"/>
  <c r="O5" i="1"/>
  <c r="L5" i="1"/>
  <c r="I5" i="1"/>
  <c r="F5" i="1"/>
  <c r="C5" i="1"/>
  <c r="BY4" i="1"/>
  <c r="BX4" i="1"/>
  <c r="BW4" i="1"/>
  <c r="BS4" i="1"/>
  <c r="BR4" i="1"/>
  <c r="BQ4" i="1"/>
  <c r="BP4" i="1"/>
  <c r="BO4" i="1"/>
  <c r="BN4" i="1"/>
  <c r="BM4" i="1"/>
  <c r="BL4" i="1"/>
  <c r="BK4" i="1"/>
  <c r="BJ4" i="1"/>
  <c r="BI4" i="1"/>
  <c r="BH4" i="1"/>
  <c r="BD4" i="1"/>
  <c r="BC4" i="1"/>
  <c r="BB4" i="1"/>
  <c r="AY4" i="1"/>
  <c r="AX4" i="1"/>
  <c r="AW4" i="1"/>
  <c r="AV4" i="1"/>
  <c r="AU4" i="1"/>
  <c r="AT4" i="1"/>
  <c r="AS4" i="1"/>
  <c r="AR4" i="1"/>
  <c r="AQ4" i="1"/>
  <c r="AP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<sst xmlns="http://schemas.openxmlformats.org/spreadsheetml/2006/main" count="661" uniqueCount="91">
  <si>
    <t>平成25年中</t>
    <rPh sb="0" eb="2">
      <t>ヘイセイ</t>
    </rPh>
    <rPh sb="4" eb="5">
      <t>ネン</t>
    </rPh>
    <rPh sb="5" eb="6">
      <t>チュウ</t>
    </rPh>
    <phoneticPr fontId="3"/>
  </si>
  <si>
    <t>男</t>
  </si>
  <si>
    <t>10．県内他市町村からの転入状況</t>
    <rPh sb="5" eb="6">
      <t>タ</t>
    </rPh>
    <phoneticPr fontId="3"/>
  </si>
  <si>
    <t>斑鳩町</t>
  </si>
  <si>
    <t>平成16年中</t>
    <rPh sb="0" eb="2">
      <t>ヘイセイ</t>
    </rPh>
    <rPh sb="4" eb="5">
      <t>ネン</t>
    </rPh>
    <rPh sb="5" eb="6">
      <t>チュウ</t>
    </rPh>
    <phoneticPr fontId="3"/>
  </si>
  <si>
    <t>平成26年中</t>
    <rPh sb="0" eb="2">
      <t>ヘイセイ</t>
    </rPh>
    <rPh sb="4" eb="5">
      <t>ネン</t>
    </rPh>
    <rPh sb="5" eb="6">
      <t>チュウ</t>
    </rPh>
    <phoneticPr fontId="3"/>
  </si>
  <si>
    <t>平群町</t>
  </si>
  <si>
    <t>広陵町</t>
  </si>
  <si>
    <t>榛原町</t>
  </si>
  <si>
    <t>前住地</t>
  </si>
  <si>
    <t>平成22年中</t>
    <rPh sb="0" eb="2">
      <t>ヘイセイ</t>
    </rPh>
    <rPh sb="4" eb="5">
      <t>ネン</t>
    </rPh>
    <rPh sb="5" eb="6">
      <t>チュウ</t>
    </rPh>
    <phoneticPr fontId="3"/>
  </si>
  <si>
    <t>平成28年中</t>
    <rPh sb="0" eb="2">
      <t>ヘイセイ</t>
    </rPh>
    <rPh sb="4" eb="5">
      <t>ネン</t>
    </rPh>
    <rPh sb="5" eb="6">
      <t>チュウ</t>
    </rPh>
    <phoneticPr fontId="3"/>
  </si>
  <si>
    <t>平成27年中</t>
    <rPh sb="0" eb="2">
      <t>ヘイセイ</t>
    </rPh>
    <rPh sb="4" eb="5">
      <t>ネン</t>
    </rPh>
    <rPh sb="5" eb="6">
      <t>チュウ</t>
    </rPh>
    <phoneticPr fontId="3"/>
  </si>
  <si>
    <t>大宇陀町</t>
  </si>
  <si>
    <t>平成30年中</t>
    <rPh sb="0" eb="2">
      <t>ヘイセイ</t>
    </rPh>
    <rPh sb="4" eb="5">
      <t>ネン</t>
    </rPh>
    <rPh sb="5" eb="6">
      <t>チュウ</t>
    </rPh>
    <phoneticPr fontId="3"/>
  </si>
  <si>
    <t>宇陀市</t>
    <rPh sb="0" eb="2">
      <t>ウダ</t>
    </rPh>
    <rPh sb="2" eb="3">
      <t>シ</t>
    </rPh>
    <phoneticPr fontId="3"/>
  </si>
  <si>
    <t>平成24年中</t>
    <rPh sb="0" eb="2">
      <t>ヘイセイ</t>
    </rPh>
    <rPh sb="4" eb="5">
      <t>ネン</t>
    </rPh>
    <rPh sb="5" eb="6">
      <t>チュウ</t>
    </rPh>
    <phoneticPr fontId="3"/>
  </si>
  <si>
    <t>山添村</t>
  </si>
  <si>
    <t>五條市</t>
  </si>
  <si>
    <t>女</t>
  </si>
  <si>
    <t>平成23年中</t>
    <rPh sb="0" eb="2">
      <t>ヘイセイ</t>
    </rPh>
    <rPh sb="4" eb="5">
      <t>ネン</t>
    </rPh>
    <rPh sb="5" eb="6">
      <t>チュウ</t>
    </rPh>
    <phoneticPr fontId="3"/>
  </si>
  <si>
    <t>新庄町</t>
  </si>
  <si>
    <t>平成21年中</t>
    <rPh sb="0" eb="2">
      <t>ヘイセイ</t>
    </rPh>
    <rPh sb="4" eb="5">
      <t>ネン</t>
    </rPh>
    <rPh sb="5" eb="6">
      <t>チュウ</t>
    </rPh>
    <phoneticPr fontId="3"/>
  </si>
  <si>
    <t>合計</t>
  </si>
  <si>
    <t>平成11年中</t>
    <rPh sb="0" eb="2">
      <t>ヘイセイ</t>
    </rPh>
    <rPh sb="2" eb="5">
      <t>１１ネン</t>
    </rPh>
    <rPh sb="5" eb="6">
      <t>チュウ</t>
    </rPh>
    <phoneticPr fontId="3"/>
  </si>
  <si>
    <t>平成20年中</t>
    <rPh sb="0" eb="2">
      <t>ヘイセイ</t>
    </rPh>
    <rPh sb="4" eb="5">
      <t>ネン</t>
    </rPh>
    <rPh sb="5" eb="6">
      <t>チュウ</t>
    </rPh>
    <phoneticPr fontId="3"/>
  </si>
  <si>
    <t>平成19年中</t>
    <rPh sb="0" eb="2">
      <t>ヘイセイ</t>
    </rPh>
    <rPh sb="4" eb="5">
      <t>ネン</t>
    </rPh>
    <rPh sb="5" eb="6">
      <t>チュウ</t>
    </rPh>
    <phoneticPr fontId="3"/>
  </si>
  <si>
    <t>室生村</t>
  </si>
  <si>
    <t>平成18年中</t>
    <rPh sb="0" eb="2">
      <t>ヘイセイ</t>
    </rPh>
    <rPh sb="4" eb="5">
      <t>ネン</t>
    </rPh>
    <rPh sb="5" eb="6">
      <t>チュウ</t>
    </rPh>
    <phoneticPr fontId="3"/>
  </si>
  <si>
    <t>川西町</t>
  </si>
  <si>
    <t>平成17年中</t>
    <rPh sb="0" eb="2">
      <t>ヘイセイ</t>
    </rPh>
    <rPh sb="4" eb="5">
      <t>ネン</t>
    </rPh>
    <rPh sb="5" eb="6">
      <t>チュウ</t>
    </rPh>
    <phoneticPr fontId="3"/>
  </si>
  <si>
    <t>天理市</t>
  </si>
  <si>
    <t>平成15年中</t>
    <rPh sb="0" eb="2">
      <t>ヘイセイ</t>
    </rPh>
    <rPh sb="4" eb="5">
      <t>ネン</t>
    </rPh>
    <rPh sb="5" eb="6">
      <t>チュウ</t>
    </rPh>
    <phoneticPr fontId="3"/>
  </si>
  <si>
    <t>平成14年中</t>
    <rPh sb="0" eb="2">
      <t>ヘイセイ</t>
    </rPh>
    <rPh sb="4" eb="5">
      <t>ネン</t>
    </rPh>
    <rPh sb="5" eb="6">
      <t>チュウ</t>
    </rPh>
    <phoneticPr fontId="3"/>
  </si>
  <si>
    <t>大和高田市</t>
  </si>
  <si>
    <t>平成９年中</t>
    <rPh sb="0" eb="2">
      <t>ヘイセイ</t>
    </rPh>
    <rPh sb="3" eb="4">
      <t>１１ネン</t>
    </rPh>
    <rPh sb="4" eb="5">
      <t>チュウ</t>
    </rPh>
    <phoneticPr fontId="3"/>
  </si>
  <si>
    <t>平成13年中</t>
    <rPh sb="0" eb="2">
      <t>ヘイセイ</t>
    </rPh>
    <rPh sb="4" eb="5">
      <t>ネン</t>
    </rPh>
    <rPh sb="5" eb="6">
      <t>チュウ</t>
    </rPh>
    <phoneticPr fontId="3"/>
  </si>
  <si>
    <t>田原本町</t>
  </si>
  <si>
    <t>平成12年中</t>
    <rPh sb="0" eb="2">
      <t>ヘイセイ</t>
    </rPh>
    <rPh sb="4" eb="5">
      <t>ネン</t>
    </rPh>
    <rPh sb="5" eb="6">
      <t>チュウ</t>
    </rPh>
    <phoneticPr fontId="3"/>
  </si>
  <si>
    <t>御所市</t>
  </si>
  <si>
    <t>総数</t>
  </si>
  <si>
    <t>ID</t>
  </si>
  <si>
    <t>奈良市</t>
  </si>
  <si>
    <t>大和郡山市</t>
  </si>
  <si>
    <t xml:space="preserve">       -</t>
  </si>
  <si>
    <t>橿原市</t>
  </si>
  <si>
    <t>月ヶ瀬村</t>
  </si>
  <si>
    <t>生駒市</t>
  </si>
  <si>
    <t>桜井市</t>
  </si>
  <si>
    <t>王寺町</t>
  </si>
  <si>
    <t>高取町</t>
  </si>
  <si>
    <t>天川村</t>
  </si>
  <si>
    <t>香芝市</t>
  </si>
  <si>
    <t>安堵町</t>
  </si>
  <si>
    <t>葛城市</t>
    <rPh sb="0" eb="2">
      <t>カツラギ</t>
    </rPh>
    <rPh sb="2" eb="3">
      <t>シ</t>
    </rPh>
    <phoneticPr fontId="3"/>
  </si>
  <si>
    <t>-</t>
  </si>
  <si>
    <t>都祁村</t>
  </si>
  <si>
    <t>三郷町</t>
  </si>
  <si>
    <t>三宅町</t>
  </si>
  <si>
    <t>菟田野町</t>
  </si>
  <si>
    <t>曽爾村</t>
  </si>
  <si>
    <t>御杖村</t>
  </si>
  <si>
    <t>明日香村</t>
  </si>
  <si>
    <t>上牧町</t>
  </si>
  <si>
    <t>當麻町</t>
  </si>
  <si>
    <t>河合町</t>
  </si>
  <si>
    <t>吉野町</t>
  </si>
  <si>
    <t>大淀町</t>
  </si>
  <si>
    <t>下市町</t>
  </si>
  <si>
    <t>黒滝村</t>
  </si>
  <si>
    <t>　　   -</t>
  </si>
  <si>
    <t>西吉野村</t>
  </si>
  <si>
    <t>野迫川村</t>
  </si>
  <si>
    <t>大塔村</t>
  </si>
  <si>
    <t>十津川村</t>
  </si>
  <si>
    <t>下北山村</t>
  </si>
  <si>
    <t>上北山村</t>
  </si>
  <si>
    <t>川上村</t>
  </si>
  <si>
    <t>東吉野村</t>
  </si>
  <si>
    <t>注）平成２４年７月９日より転入者数に外国人住民も含む。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3" eb="16">
      <t>テンニュウシャ</t>
    </rPh>
    <rPh sb="16" eb="17">
      <t>スウ</t>
    </rPh>
    <rPh sb="18" eb="20">
      <t>ガイコク</t>
    </rPh>
    <rPh sb="20" eb="21">
      <t>ジン</t>
    </rPh>
    <rPh sb="21" eb="23">
      <t>ジュウミン</t>
    </rPh>
    <rPh sb="24" eb="25">
      <t>フク</t>
    </rPh>
    <phoneticPr fontId="3"/>
  </si>
  <si>
    <t>注）當麻町・新庄町は、平成１６年１０月１日に葛城市へ合併。</t>
    <rPh sb="0" eb="1">
      <t>チュウ</t>
    </rPh>
    <rPh sb="2" eb="5">
      <t>タイマチョウ</t>
    </rPh>
    <rPh sb="6" eb="9">
      <t>シンジョウチョウ</t>
    </rPh>
    <rPh sb="11" eb="13">
      <t>ヘイセイ</t>
    </rPh>
    <rPh sb="15" eb="16">
      <t>ネン</t>
    </rPh>
    <rPh sb="18" eb="19">
      <t>ガツ</t>
    </rPh>
    <rPh sb="20" eb="21">
      <t>ニチ</t>
    </rPh>
    <rPh sb="22" eb="25">
      <t>カツラギシ</t>
    </rPh>
    <rPh sb="26" eb="28">
      <t>ガッペイ</t>
    </rPh>
    <phoneticPr fontId="3"/>
  </si>
  <si>
    <t>注）月ヶ瀬村・都祁村は、平成１７年４月１日に奈良市へ合併。</t>
    <rPh sb="0" eb="1">
      <t>チュウ</t>
    </rPh>
    <rPh sb="2" eb="6">
      <t>ツキガセムラ</t>
    </rPh>
    <rPh sb="7" eb="10">
      <t>ツゲムラ</t>
    </rPh>
    <rPh sb="12" eb="14">
      <t>ヘイセイ</t>
    </rPh>
    <rPh sb="16" eb="17">
      <t>ネン</t>
    </rPh>
    <rPh sb="18" eb="19">
      <t>ガツ</t>
    </rPh>
    <rPh sb="20" eb="21">
      <t>ニチ</t>
    </rPh>
    <rPh sb="22" eb="24">
      <t>ナラ</t>
    </rPh>
    <rPh sb="24" eb="25">
      <t>シ</t>
    </rPh>
    <rPh sb="26" eb="28">
      <t>ガッペイ</t>
    </rPh>
    <phoneticPr fontId="3"/>
  </si>
  <si>
    <t>注）西吉野村・大塔村は平成１７年９月２５日に五條市へ合併。</t>
    <rPh sb="0" eb="1">
      <t>チュウ</t>
    </rPh>
    <rPh sb="2" eb="6">
      <t>ニシヨシノムラ</t>
    </rPh>
    <rPh sb="7" eb="10">
      <t>オオトウムラ</t>
    </rPh>
    <rPh sb="11" eb="13">
      <t>ヘイセイ</t>
    </rPh>
    <rPh sb="15" eb="16">
      <t>ネン</t>
    </rPh>
    <rPh sb="17" eb="18">
      <t>ガツ</t>
    </rPh>
    <rPh sb="20" eb="21">
      <t>ニチ</t>
    </rPh>
    <rPh sb="22" eb="25">
      <t>ゴジョウシ</t>
    </rPh>
    <rPh sb="26" eb="28">
      <t>ガッペイ</t>
    </rPh>
    <phoneticPr fontId="3"/>
  </si>
  <si>
    <t>注）室生村・榛原町・大宇陀町・菟田野町は、平成１８年１月１日に宇陀市へ合併。</t>
    <rPh sb="0" eb="1">
      <t>チュウ</t>
    </rPh>
    <rPh sb="2" eb="5">
      <t>ムロウムラ</t>
    </rPh>
    <rPh sb="6" eb="8">
      <t>ハイバラ</t>
    </rPh>
    <rPh sb="8" eb="9">
      <t>チョウ</t>
    </rPh>
    <rPh sb="10" eb="14">
      <t>オオウダチョウ</t>
    </rPh>
    <rPh sb="15" eb="19">
      <t>ウタノチョウ</t>
    </rPh>
    <rPh sb="21" eb="23">
      <t>ヘイセイ</t>
    </rPh>
    <rPh sb="25" eb="26">
      <t>ネン</t>
    </rPh>
    <rPh sb="27" eb="28">
      <t>ガツ</t>
    </rPh>
    <rPh sb="29" eb="30">
      <t>ニチ</t>
    </rPh>
    <rPh sb="31" eb="33">
      <t>ウダ</t>
    </rPh>
    <rPh sb="33" eb="34">
      <t>シ</t>
    </rPh>
    <rPh sb="35" eb="37">
      <t>ガッペイ</t>
    </rPh>
    <phoneticPr fontId="3"/>
  </si>
  <si>
    <t>資料：天理市市民課</t>
    <rPh sb="3" eb="5">
      <t>テンリ</t>
    </rPh>
    <rPh sb="5" eb="6">
      <t>シ</t>
    </rPh>
    <phoneticPr fontId="3"/>
  </si>
  <si>
    <t>平成29年中</t>
    <rPh sb="0" eb="2">
      <t>ヘイセイ</t>
    </rPh>
    <rPh sb="4" eb="5">
      <t>ネン</t>
    </rPh>
    <rPh sb="5" eb="6">
      <t>チュウ</t>
    </rPh>
    <phoneticPr fontId="3"/>
  </si>
  <si>
    <t>令和元年中</t>
    <rPh sb="0" eb="2">
      <t>レイワ</t>
    </rPh>
    <rPh sb="2" eb="3">
      <t>ガン</t>
    </rPh>
    <rPh sb="3" eb="4">
      <t>ネン</t>
    </rPh>
    <rPh sb="4" eb="5">
      <t>チュウ</t>
    </rPh>
    <phoneticPr fontId="3"/>
  </si>
  <si>
    <t>令和2年中</t>
    <rPh sb="0" eb="2">
      <t>レイワ</t>
    </rPh>
    <rPh sb="3" eb="4">
      <t>ネン</t>
    </rPh>
    <rPh sb="4" eb="5">
      <t>チュウ</t>
    </rPh>
    <phoneticPr fontId="3"/>
  </si>
  <si>
    <t>令和3年中</t>
    <rPh sb="0" eb="2">
      <t>レイワ</t>
    </rPh>
    <rPh sb="3" eb="4">
      <t>ネン</t>
    </rPh>
    <rPh sb="4" eb="5">
      <t>チュウ</t>
    </rPh>
    <phoneticPr fontId="3"/>
  </si>
  <si>
    <t>令和4年中</t>
    <rPh sb="0" eb="2">
      <t>レイワ</t>
    </rPh>
    <rPh sb="3" eb="4">
      <t>ネン</t>
    </rPh>
    <rPh sb="4" eb="5">
      <t>チュウ</t>
    </rPh>
    <phoneticPr fontId="3"/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</si>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</sst>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63">
    <xf numFmtId="0" fontId="0" fillId="0" borderId="0" xfId="0"/>
    <xf numFmtId="0" fontId="0" fillId="0" borderId="0" xfId="0" applyFont="1"/>
    <xf numFmtId="0" fontId="4" fillId="0" borderId="0" xfId="0" applyFont="1" applyAlignment="1">
      <alignment horizontal="left"/>
    </xf>
    <xf numFmtId="176" fontId="0" fillId="3" borderId="4" xfId="0" applyNumberFormat="1" applyFill="1" applyBorder="1" applyAlignment="1">
      <alignment horizontal="center"/>
    </xf>
    <xf numFmtId="176" fontId="0" fillId="0" borderId="4" xfId="0" applyNumberFormat="1" applyBorder="1"/>
    <xf numFmtId="176" fontId="0" fillId="0" borderId="0" xfId="0" applyNumberFormat="1" applyFont="1" applyFill="1" applyBorder="1"/>
    <xf numFmtId="0" fontId="0" fillId="0" borderId="0" xfId="0" applyFont="1" applyAlignment="1">
      <alignment horizontal="left"/>
    </xf>
    <xf numFmtId="176" fontId="0" fillId="2" borderId="6" xfId="0" applyNumberFormat="1" applyFill="1" applyBorder="1" applyAlignment="1" applyProtection="1">
      <alignment horizontal="center"/>
      <protection locked="0"/>
    </xf>
    <xf numFmtId="176" fontId="0" fillId="3" borderId="6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ont="1" applyFill="1" applyBorder="1" applyAlignment="1" applyProtection="1">
      <alignment vertical="center"/>
      <protection locked="0"/>
    </xf>
    <xf numFmtId="176" fontId="0" fillId="2" borderId="8" xfId="0" applyNumberFormat="1" applyFill="1" applyBorder="1" applyAlignment="1" applyProtection="1">
      <alignment horizontal="center"/>
      <protection locked="0"/>
    </xf>
    <xf numFmtId="176" fontId="0" fillId="3" borderId="8" xfId="0" applyNumberFormat="1" applyFont="1" applyFill="1" applyBorder="1" applyAlignment="1" applyProtection="1">
      <alignment vertical="center"/>
      <protection locked="0"/>
    </xf>
    <xf numFmtId="176" fontId="0" fillId="0" borderId="8" xfId="0" applyNumberFormat="1" applyBorder="1" applyProtection="1">
      <protection locked="0"/>
    </xf>
    <xf numFmtId="49" fontId="0" fillId="5" borderId="8" xfId="0" applyNumberFormat="1" applyFont="1" applyFill="1" applyBorder="1" applyAlignment="1" applyProtection="1">
      <alignment horizontal="right" vertical="center"/>
      <protection locked="0"/>
    </xf>
    <xf numFmtId="176" fontId="0" fillId="3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Border="1" applyProtection="1"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6" xfId="0" applyNumberFormat="1" applyFont="1" applyFill="1" applyBorder="1" applyAlignment="1" applyProtection="1">
      <alignment horizontal="center" vertical="center"/>
      <protection locked="0"/>
    </xf>
    <xf numFmtId="49" fontId="0" fillId="5" borderId="6" xfId="0" applyNumberFormat="1" applyFill="1" applyBorder="1" applyAlignment="1" applyProtection="1">
      <alignment horizontal="center" vertical="center"/>
      <protection locked="0"/>
    </xf>
    <xf numFmtId="49" fontId="0" fillId="5" borderId="8" xfId="0" applyNumberFormat="1" applyFill="1" applyBorder="1" applyAlignment="1" applyProtection="1">
      <alignment horizontal="center" vertical="center"/>
      <protection locked="0"/>
    </xf>
    <xf numFmtId="176" fontId="0" fillId="2" borderId="8" xfId="0" applyNumberFormat="1" applyFill="1" applyBorder="1" applyAlignment="1">
      <alignment horizontal="center"/>
    </xf>
    <xf numFmtId="176" fontId="0" fillId="3" borderId="6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3" borderId="8" xfId="0" applyNumberFormat="1" applyFont="1" applyFill="1" applyBorder="1" applyAlignment="1">
      <alignment vertical="center"/>
    </xf>
    <xf numFmtId="176" fontId="0" fillId="0" borderId="8" xfId="0" applyNumberFormat="1" applyBorder="1"/>
    <xf numFmtId="49" fontId="0" fillId="5" borderId="8" xfId="0" applyNumberFormat="1" applyFill="1" applyBorder="1" applyAlignment="1">
      <alignment horizontal="center" vertical="center"/>
    </xf>
    <xf numFmtId="176" fontId="0" fillId="3" borderId="10" xfId="0" applyNumberFormat="1" applyFont="1" applyFill="1" applyBorder="1" applyAlignment="1">
      <alignment vertical="center"/>
    </xf>
    <xf numFmtId="176" fontId="0" fillId="0" borderId="10" xfId="0" applyNumberFormat="1" applyBorder="1"/>
    <xf numFmtId="49" fontId="0" fillId="5" borderId="9" xfId="0" applyNumberFormat="1" applyFill="1" applyBorder="1" applyAlignment="1">
      <alignment horizontal="center" vertical="center"/>
    </xf>
    <xf numFmtId="176" fontId="0" fillId="5" borderId="6" xfId="0" applyNumberFormat="1" applyFont="1" applyFill="1" applyBorder="1" applyAlignment="1">
      <alignment vertical="center"/>
    </xf>
    <xf numFmtId="49" fontId="0" fillId="5" borderId="5" xfId="0" applyNumberFormat="1" applyFill="1" applyBorder="1" applyAlignment="1">
      <alignment horizontal="center" vertical="center"/>
    </xf>
    <xf numFmtId="49" fontId="0" fillId="5" borderId="6" xfId="0" applyNumberFormat="1" applyFill="1" applyBorder="1" applyAlignment="1">
      <alignment horizontal="center" vertical="center"/>
    </xf>
    <xf numFmtId="176" fontId="0" fillId="5" borderId="6" xfId="0" applyNumberFormat="1" applyFont="1" applyFill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76" fontId="0" fillId="5" borderId="5" xfId="0" applyNumberFormat="1" applyFont="1" applyFill="1" applyBorder="1" applyAlignment="1">
      <alignment vertical="center"/>
    </xf>
    <xf numFmtId="176" fontId="0" fillId="5" borderId="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1" xfId="0" applyNumberFormat="1" applyBorder="1"/>
    <xf numFmtId="176" fontId="0" fillId="0" borderId="0" xfId="0" applyNumberFormat="1" applyBorder="1" applyAlignment="1">
      <alignment vertical="center"/>
    </xf>
    <xf numFmtId="49" fontId="0" fillId="0" borderId="8" xfId="0" applyNumberFormat="1" applyBorder="1" applyAlignment="1">
      <alignment horizont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/>
    </xf>
    <xf numFmtId="176" fontId="0" fillId="3" borderId="8" xfId="0" applyNumberFormat="1" applyFill="1" applyBorder="1"/>
    <xf numFmtId="176" fontId="0" fillId="0" borderId="12" xfId="0" applyNumberFormat="1" applyBorder="1"/>
    <xf numFmtId="176" fontId="0" fillId="3" borderId="8" xfId="0" applyNumberFormat="1" applyFill="1" applyBorder="1" applyAlignment="1">
      <alignment horizontal="right"/>
    </xf>
    <xf numFmtId="176" fontId="0" fillId="3" borderId="4" xfId="0" applyNumberFormat="1" applyFont="1" applyFill="1" applyBorder="1" applyAlignment="1" applyProtection="1">
      <alignment vertical="center"/>
      <protection locked="0"/>
    </xf>
    <xf numFmtId="176" fontId="0" fillId="0" borderId="4" xfId="0" applyNumberFormat="1" applyBorder="1" applyProtection="1">
      <protection locked="0"/>
    </xf>
    <xf numFmtId="49" fontId="0" fillId="5" borderId="7" xfId="0" applyNumberFormat="1" applyFill="1" applyBorder="1" applyAlignment="1" applyProtection="1">
      <alignment horizontal="center" vertical="center"/>
      <protection locked="0"/>
    </xf>
    <xf numFmtId="176" fontId="0" fillId="2" borderId="13" xfId="0" applyNumberFormat="1" applyFill="1" applyBorder="1" applyAlignment="1">
      <alignment horizontal="center"/>
    </xf>
    <xf numFmtId="49" fontId="0" fillId="5" borderId="11" xfId="0" applyNumberFormat="1" applyFill="1" applyBorder="1" applyAlignment="1">
      <alignment horizontal="center" vertical="center"/>
    </xf>
    <xf numFmtId="49" fontId="0" fillId="5" borderId="11" xfId="0" applyNumberForma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horizontal="center"/>
    </xf>
    <xf numFmtId="49" fontId="5" fillId="4" borderId="9" xfId="0" applyNumberFormat="1" applyFont="1" applyFill="1" applyBorder="1" applyAlignment="1">
      <alignment horizontal="center"/>
    </xf>
    <xf numFmtId="49" fontId="5" fillId="4" borderId="5" xfId="0" applyNumberFormat="1" applyFont="1" applyFill="1" applyBorder="1" applyAlignment="1" applyProtection="1">
      <alignment horizontal="center"/>
      <protection locked="0"/>
    </xf>
    <xf numFmtId="49" fontId="5" fillId="4" borderId="7" xfId="0" applyNumberFormat="1" applyFont="1" applyFill="1" applyBorder="1" applyAlignment="1" applyProtection="1">
      <alignment horizontal="center"/>
      <protection locked="0"/>
    </xf>
    <xf numFmtId="49" fontId="5" fillId="4" borderId="9" xfId="0" applyNumberFormat="1" applyFont="1" applyFill="1" applyBorder="1" applyAlignment="1" applyProtection="1">
      <alignment horizontal="center"/>
      <protection locked="0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D60"/>
  <sheetViews>
    <sheetView tabSelected="1" topLeftCell="B1" zoomScaleSheetLayoutView="100" workbookViewId="0">
      <selection activeCell="N59" sqref="N59"/>
    </sheetView>
  </sheetViews>
  <sheetFormatPr defaultRowHeight="13.5" x14ac:dyDescent="0.15"/>
  <cols>
    <col min="1" max="1" width="4.375" hidden="1" customWidth="1"/>
    <col min="2" max="2" width="10.5" bestFit="1" customWidth="1"/>
    <col min="3" max="27" width="8.5" customWidth="1"/>
    <col min="28" max="29" width="6.625" bestFit="1" customWidth="1"/>
    <col min="30" max="30" width="8.5" bestFit="1" customWidth="1"/>
    <col min="31" max="32" width="6.625" bestFit="1" customWidth="1"/>
    <col min="33" max="33" width="8.5" bestFit="1" customWidth="1"/>
    <col min="34" max="38" width="6.625" bestFit="1" customWidth="1"/>
    <col min="39" max="39" width="7.625" bestFit="1" customWidth="1"/>
    <col min="40" max="41" width="6.625" bestFit="1" customWidth="1"/>
    <col min="42" max="42" width="7.625" bestFit="1" customWidth="1"/>
    <col min="43" max="44" width="6.625" bestFit="1" customWidth="1"/>
    <col min="45" max="45" width="7.625" bestFit="1" customWidth="1"/>
    <col min="46" max="47" width="6.625" bestFit="1" customWidth="1"/>
    <col min="48" max="48" width="7.625" bestFit="1" customWidth="1"/>
    <col min="49" max="50" width="6.625" bestFit="1" customWidth="1"/>
    <col min="51" max="51" width="7.625" bestFit="1" customWidth="1"/>
    <col min="52" max="53" width="6.5" bestFit="1" customWidth="1"/>
    <col min="54" max="56" width="6.5" customWidth="1"/>
    <col min="57" max="71" width="6.5" bestFit="1" customWidth="1"/>
    <col min="72" max="74" width="6.5" customWidth="1"/>
    <col min="278" max="278" width="9" hidden="1" customWidth="1"/>
    <col min="279" max="279" width="10.5" bestFit="1" customWidth="1"/>
    <col min="280" max="283" width="8.5" customWidth="1"/>
    <col min="284" max="285" width="6.625" bestFit="1" customWidth="1"/>
    <col min="286" max="286" width="8.5" bestFit="1" customWidth="1"/>
    <col min="287" max="288" width="6.625" bestFit="1" customWidth="1"/>
    <col min="289" max="289" width="8.5" bestFit="1" customWidth="1"/>
    <col min="290" max="294" width="6.625" bestFit="1" customWidth="1"/>
    <col min="295" max="295" width="7.625" bestFit="1" customWidth="1"/>
    <col min="296" max="297" width="6.625" bestFit="1" customWidth="1"/>
    <col min="298" max="298" width="7.625" bestFit="1" customWidth="1"/>
    <col min="299" max="300" width="6.625" bestFit="1" customWidth="1"/>
    <col min="301" max="301" width="7.625" bestFit="1" customWidth="1"/>
    <col min="302" max="303" width="6.625" bestFit="1" customWidth="1"/>
    <col min="304" max="304" width="7.625" bestFit="1" customWidth="1"/>
    <col min="305" max="306" width="6.625" bestFit="1" customWidth="1"/>
    <col min="307" max="307" width="7.625" bestFit="1" customWidth="1"/>
    <col min="308" max="309" width="6.5" bestFit="1" customWidth="1"/>
    <col min="310" max="312" width="6.5" customWidth="1"/>
    <col min="313" max="327" width="6.5" bestFit="1" customWidth="1"/>
    <col min="328" max="330" width="6.5" customWidth="1"/>
    <col min="534" max="534" width="9" hidden="1" customWidth="1"/>
    <col min="535" max="535" width="10.5" bestFit="1" customWidth="1"/>
    <col min="536" max="539" width="8.5" customWidth="1"/>
    <col min="540" max="541" width="6.625" bestFit="1" customWidth="1"/>
    <col min="542" max="542" width="8.5" bestFit="1" customWidth="1"/>
    <col min="543" max="544" width="6.625" bestFit="1" customWidth="1"/>
    <col min="545" max="545" width="8.5" bestFit="1" customWidth="1"/>
    <col min="546" max="550" width="6.625" bestFit="1" customWidth="1"/>
    <col min="551" max="551" width="7.625" bestFit="1" customWidth="1"/>
    <col min="552" max="553" width="6.625" bestFit="1" customWidth="1"/>
    <col min="554" max="554" width="7.625" bestFit="1" customWidth="1"/>
    <col min="555" max="556" width="6.625" bestFit="1" customWidth="1"/>
    <col min="557" max="557" width="7.625" bestFit="1" customWidth="1"/>
    <col min="558" max="559" width="6.625" bestFit="1" customWidth="1"/>
    <col min="560" max="560" width="7.625" bestFit="1" customWidth="1"/>
    <col min="561" max="562" width="6.625" bestFit="1" customWidth="1"/>
    <col min="563" max="563" width="7.625" bestFit="1" customWidth="1"/>
    <col min="564" max="565" width="6.5" bestFit="1" customWidth="1"/>
    <col min="566" max="568" width="6.5" customWidth="1"/>
    <col min="569" max="583" width="6.5" bestFit="1" customWidth="1"/>
    <col min="584" max="586" width="6.5" customWidth="1"/>
    <col min="790" max="790" width="9" hidden="1" customWidth="1"/>
    <col min="791" max="791" width="10.5" bestFit="1" customWidth="1"/>
    <col min="792" max="795" width="8.5" customWidth="1"/>
    <col min="796" max="797" width="6.625" bestFit="1" customWidth="1"/>
    <col min="798" max="798" width="8.5" bestFit="1" customWidth="1"/>
    <col min="799" max="800" width="6.625" bestFit="1" customWidth="1"/>
    <col min="801" max="801" width="8.5" bestFit="1" customWidth="1"/>
    <col min="802" max="806" width="6.625" bestFit="1" customWidth="1"/>
    <col min="807" max="807" width="7.625" bestFit="1" customWidth="1"/>
    <col min="808" max="809" width="6.625" bestFit="1" customWidth="1"/>
    <col min="810" max="810" width="7.625" bestFit="1" customWidth="1"/>
    <col min="811" max="812" width="6.625" bestFit="1" customWidth="1"/>
    <col min="813" max="813" width="7.625" bestFit="1" customWidth="1"/>
    <col min="814" max="815" width="6.625" bestFit="1" customWidth="1"/>
    <col min="816" max="816" width="7.625" bestFit="1" customWidth="1"/>
    <col min="817" max="818" width="6.625" bestFit="1" customWidth="1"/>
    <col min="819" max="819" width="7.625" bestFit="1" customWidth="1"/>
    <col min="820" max="821" width="6.5" bestFit="1" customWidth="1"/>
    <col min="822" max="824" width="6.5" customWidth="1"/>
    <col min="825" max="839" width="6.5" bestFit="1" customWidth="1"/>
    <col min="840" max="842" width="6.5" customWidth="1"/>
    <col min="1046" max="1046" width="9" hidden="1" customWidth="1"/>
    <col min="1047" max="1047" width="10.5" bestFit="1" customWidth="1"/>
    <col min="1048" max="1051" width="8.5" customWidth="1"/>
    <col min="1052" max="1053" width="6.625" bestFit="1" customWidth="1"/>
    <col min="1054" max="1054" width="8.5" bestFit="1" customWidth="1"/>
    <col min="1055" max="1056" width="6.625" bestFit="1" customWidth="1"/>
    <col min="1057" max="1057" width="8.5" bestFit="1" customWidth="1"/>
    <col min="1058" max="1062" width="6.625" bestFit="1" customWidth="1"/>
    <col min="1063" max="1063" width="7.625" bestFit="1" customWidth="1"/>
    <col min="1064" max="1065" width="6.625" bestFit="1" customWidth="1"/>
    <col min="1066" max="1066" width="7.625" bestFit="1" customWidth="1"/>
    <col min="1067" max="1068" width="6.625" bestFit="1" customWidth="1"/>
    <col min="1069" max="1069" width="7.625" bestFit="1" customWidth="1"/>
    <col min="1070" max="1071" width="6.625" bestFit="1" customWidth="1"/>
    <col min="1072" max="1072" width="7.625" bestFit="1" customWidth="1"/>
    <col min="1073" max="1074" width="6.625" bestFit="1" customWidth="1"/>
    <col min="1075" max="1075" width="7.625" bestFit="1" customWidth="1"/>
    <col min="1076" max="1077" width="6.5" bestFit="1" customWidth="1"/>
    <col min="1078" max="1080" width="6.5" customWidth="1"/>
    <col min="1081" max="1095" width="6.5" bestFit="1" customWidth="1"/>
    <col min="1096" max="1098" width="6.5" customWidth="1"/>
    <col min="1302" max="1302" width="9" hidden="1" customWidth="1"/>
    <col min="1303" max="1303" width="10.5" bestFit="1" customWidth="1"/>
    <col min="1304" max="1307" width="8.5" customWidth="1"/>
    <col min="1308" max="1309" width="6.625" bestFit="1" customWidth="1"/>
    <col min="1310" max="1310" width="8.5" bestFit="1" customWidth="1"/>
    <col min="1311" max="1312" width="6.625" bestFit="1" customWidth="1"/>
    <col min="1313" max="1313" width="8.5" bestFit="1" customWidth="1"/>
    <col min="1314" max="1318" width="6.625" bestFit="1" customWidth="1"/>
    <col min="1319" max="1319" width="7.625" bestFit="1" customWidth="1"/>
    <col min="1320" max="1321" width="6.625" bestFit="1" customWidth="1"/>
    <col min="1322" max="1322" width="7.625" bestFit="1" customWidth="1"/>
    <col min="1323" max="1324" width="6.625" bestFit="1" customWidth="1"/>
    <col min="1325" max="1325" width="7.625" bestFit="1" customWidth="1"/>
    <col min="1326" max="1327" width="6.625" bestFit="1" customWidth="1"/>
    <col min="1328" max="1328" width="7.625" bestFit="1" customWidth="1"/>
    <col min="1329" max="1330" width="6.625" bestFit="1" customWidth="1"/>
    <col min="1331" max="1331" width="7.625" bestFit="1" customWidth="1"/>
    <col min="1332" max="1333" width="6.5" bestFit="1" customWidth="1"/>
    <col min="1334" max="1336" width="6.5" customWidth="1"/>
    <col min="1337" max="1351" width="6.5" bestFit="1" customWidth="1"/>
    <col min="1352" max="1354" width="6.5" customWidth="1"/>
    <col min="1558" max="1558" width="9" hidden="1" customWidth="1"/>
    <col min="1559" max="1559" width="10.5" bestFit="1" customWidth="1"/>
    <col min="1560" max="1563" width="8.5" customWidth="1"/>
    <col min="1564" max="1565" width="6.625" bestFit="1" customWidth="1"/>
    <col min="1566" max="1566" width="8.5" bestFit="1" customWidth="1"/>
    <col min="1567" max="1568" width="6.625" bestFit="1" customWidth="1"/>
    <col min="1569" max="1569" width="8.5" bestFit="1" customWidth="1"/>
    <col min="1570" max="1574" width="6.625" bestFit="1" customWidth="1"/>
    <col min="1575" max="1575" width="7.625" bestFit="1" customWidth="1"/>
    <col min="1576" max="1577" width="6.625" bestFit="1" customWidth="1"/>
    <col min="1578" max="1578" width="7.625" bestFit="1" customWidth="1"/>
    <col min="1579" max="1580" width="6.625" bestFit="1" customWidth="1"/>
    <col min="1581" max="1581" width="7.625" bestFit="1" customWidth="1"/>
    <col min="1582" max="1583" width="6.625" bestFit="1" customWidth="1"/>
    <col min="1584" max="1584" width="7.625" bestFit="1" customWidth="1"/>
    <col min="1585" max="1586" width="6.625" bestFit="1" customWidth="1"/>
    <col min="1587" max="1587" width="7.625" bestFit="1" customWidth="1"/>
    <col min="1588" max="1589" width="6.5" bestFit="1" customWidth="1"/>
    <col min="1590" max="1592" width="6.5" customWidth="1"/>
    <col min="1593" max="1607" width="6.5" bestFit="1" customWidth="1"/>
    <col min="1608" max="1610" width="6.5" customWidth="1"/>
    <col min="1814" max="1814" width="9" hidden="1" customWidth="1"/>
    <col min="1815" max="1815" width="10.5" bestFit="1" customWidth="1"/>
    <col min="1816" max="1819" width="8.5" customWidth="1"/>
    <col min="1820" max="1821" width="6.625" bestFit="1" customWidth="1"/>
    <col min="1822" max="1822" width="8.5" bestFit="1" customWidth="1"/>
    <col min="1823" max="1824" width="6.625" bestFit="1" customWidth="1"/>
    <col min="1825" max="1825" width="8.5" bestFit="1" customWidth="1"/>
    <col min="1826" max="1830" width="6.625" bestFit="1" customWidth="1"/>
    <col min="1831" max="1831" width="7.625" bestFit="1" customWidth="1"/>
    <col min="1832" max="1833" width="6.625" bestFit="1" customWidth="1"/>
    <col min="1834" max="1834" width="7.625" bestFit="1" customWidth="1"/>
    <col min="1835" max="1836" width="6.625" bestFit="1" customWidth="1"/>
    <col min="1837" max="1837" width="7.625" bestFit="1" customWidth="1"/>
    <col min="1838" max="1839" width="6.625" bestFit="1" customWidth="1"/>
    <col min="1840" max="1840" width="7.625" bestFit="1" customWidth="1"/>
    <col min="1841" max="1842" width="6.625" bestFit="1" customWidth="1"/>
    <col min="1843" max="1843" width="7.625" bestFit="1" customWidth="1"/>
    <col min="1844" max="1845" width="6.5" bestFit="1" customWidth="1"/>
    <col min="1846" max="1848" width="6.5" customWidth="1"/>
    <col min="1849" max="1863" width="6.5" bestFit="1" customWidth="1"/>
    <col min="1864" max="1866" width="6.5" customWidth="1"/>
    <col min="2070" max="2070" width="9" hidden="1" customWidth="1"/>
    <col min="2071" max="2071" width="10.5" bestFit="1" customWidth="1"/>
    <col min="2072" max="2075" width="8.5" customWidth="1"/>
    <col min="2076" max="2077" width="6.625" bestFit="1" customWidth="1"/>
    <col min="2078" max="2078" width="8.5" bestFit="1" customWidth="1"/>
    <col min="2079" max="2080" width="6.625" bestFit="1" customWidth="1"/>
    <col min="2081" max="2081" width="8.5" bestFit="1" customWidth="1"/>
    <col min="2082" max="2086" width="6.625" bestFit="1" customWidth="1"/>
    <col min="2087" max="2087" width="7.625" bestFit="1" customWidth="1"/>
    <col min="2088" max="2089" width="6.625" bestFit="1" customWidth="1"/>
    <col min="2090" max="2090" width="7.625" bestFit="1" customWidth="1"/>
    <col min="2091" max="2092" width="6.625" bestFit="1" customWidth="1"/>
    <col min="2093" max="2093" width="7.625" bestFit="1" customWidth="1"/>
    <col min="2094" max="2095" width="6.625" bestFit="1" customWidth="1"/>
    <col min="2096" max="2096" width="7.625" bestFit="1" customWidth="1"/>
    <col min="2097" max="2098" width="6.625" bestFit="1" customWidth="1"/>
    <col min="2099" max="2099" width="7.625" bestFit="1" customWidth="1"/>
    <col min="2100" max="2101" width="6.5" bestFit="1" customWidth="1"/>
    <col min="2102" max="2104" width="6.5" customWidth="1"/>
    <col min="2105" max="2119" width="6.5" bestFit="1" customWidth="1"/>
    <col min="2120" max="2122" width="6.5" customWidth="1"/>
    <col min="2326" max="2326" width="9" hidden="1" customWidth="1"/>
    <col min="2327" max="2327" width="10.5" bestFit="1" customWidth="1"/>
    <col min="2328" max="2331" width="8.5" customWidth="1"/>
    <col min="2332" max="2333" width="6.625" bestFit="1" customWidth="1"/>
    <col min="2334" max="2334" width="8.5" bestFit="1" customWidth="1"/>
    <col min="2335" max="2336" width="6.625" bestFit="1" customWidth="1"/>
    <col min="2337" max="2337" width="8.5" bestFit="1" customWidth="1"/>
    <col min="2338" max="2342" width="6.625" bestFit="1" customWidth="1"/>
    <col min="2343" max="2343" width="7.625" bestFit="1" customWidth="1"/>
    <col min="2344" max="2345" width="6.625" bestFit="1" customWidth="1"/>
    <col min="2346" max="2346" width="7.625" bestFit="1" customWidth="1"/>
    <col min="2347" max="2348" width="6.625" bestFit="1" customWidth="1"/>
    <col min="2349" max="2349" width="7.625" bestFit="1" customWidth="1"/>
    <col min="2350" max="2351" width="6.625" bestFit="1" customWidth="1"/>
    <col min="2352" max="2352" width="7.625" bestFit="1" customWidth="1"/>
    <col min="2353" max="2354" width="6.625" bestFit="1" customWidth="1"/>
    <col min="2355" max="2355" width="7.625" bestFit="1" customWidth="1"/>
    <col min="2356" max="2357" width="6.5" bestFit="1" customWidth="1"/>
    <col min="2358" max="2360" width="6.5" customWidth="1"/>
    <col min="2361" max="2375" width="6.5" bestFit="1" customWidth="1"/>
    <col min="2376" max="2378" width="6.5" customWidth="1"/>
    <col min="2582" max="2582" width="9" hidden="1" customWidth="1"/>
    <col min="2583" max="2583" width="10.5" bestFit="1" customWidth="1"/>
    <col min="2584" max="2587" width="8.5" customWidth="1"/>
    <col min="2588" max="2589" width="6.625" bestFit="1" customWidth="1"/>
    <col min="2590" max="2590" width="8.5" bestFit="1" customWidth="1"/>
    <col min="2591" max="2592" width="6.625" bestFit="1" customWidth="1"/>
    <col min="2593" max="2593" width="8.5" bestFit="1" customWidth="1"/>
    <col min="2594" max="2598" width="6.625" bestFit="1" customWidth="1"/>
    <col min="2599" max="2599" width="7.625" bestFit="1" customWidth="1"/>
    <col min="2600" max="2601" width="6.625" bestFit="1" customWidth="1"/>
    <col min="2602" max="2602" width="7.625" bestFit="1" customWidth="1"/>
    <col min="2603" max="2604" width="6.625" bestFit="1" customWidth="1"/>
    <col min="2605" max="2605" width="7.625" bestFit="1" customWidth="1"/>
    <col min="2606" max="2607" width="6.625" bestFit="1" customWidth="1"/>
    <col min="2608" max="2608" width="7.625" bestFit="1" customWidth="1"/>
    <col min="2609" max="2610" width="6.625" bestFit="1" customWidth="1"/>
    <col min="2611" max="2611" width="7.625" bestFit="1" customWidth="1"/>
    <col min="2612" max="2613" width="6.5" bestFit="1" customWidth="1"/>
    <col min="2614" max="2616" width="6.5" customWidth="1"/>
    <col min="2617" max="2631" width="6.5" bestFit="1" customWidth="1"/>
    <col min="2632" max="2634" width="6.5" customWidth="1"/>
    <col min="2838" max="2838" width="9" hidden="1" customWidth="1"/>
    <col min="2839" max="2839" width="10.5" bestFit="1" customWidth="1"/>
    <col min="2840" max="2843" width="8.5" customWidth="1"/>
    <col min="2844" max="2845" width="6.625" bestFit="1" customWidth="1"/>
    <col min="2846" max="2846" width="8.5" bestFit="1" customWidth="1"/>
    <col min="2847" max="2848" width="6.625" bestFit="1" customWidth="1"/>
    <col min="2849" max="2849" width="8.5" bestFit="1" customWidth="1"/>
    <col min="2850" max="2854" width="6.625" bestFit="1" customWidth="1"/>
    <col min="2855" max="2855" width="7.625" bestFit="1" customWidth="1"/>
    <col min="2856" max="2857" width="6.625" bestFit="1" customWidth="1"/>
    <col min="2858" max="2858" width="7.625" bestFit="1" customWidth="1"/>
    <col min="2859" max="2860" width="6.625" bestFit="1" customWidth="1"/>
    <col min="2861" max="2861" width="7.625" bestFit="1" customWidth="1"/>
    <col min="2862" max="2863" width="6.625" bestFit="1" customWidth="1"/>
    <col min="2864" max="2864" width="7.625" bestFit="1" customWidth="1"/>
    <col min="2865" max="2866" width="6.625" bestFit="1" customWidth="1"/>
    <col min="2867" max="2867" width="7.625" bestFit="1" customWidth="1"/>
    <col min="2868" max="2869" width="6.5" bestFit="1" customWidth="1"/>
    <col min="2870" max="2872" width="6.5" customWidth="1"/>
    <col min="2873" max="2887" width="6.5" bestFit="1" customWidth="1"/>
    <col min="2888" max="2890" width="6.5" customWidth="1"/>
    <col min="3094" max="3094" width="9" hidden="1" customWidth="1"/>
    <col min="3095" max="3095" width="10.5" bestFit="1" customWidth="1"/>
    <col min="3096" max="3099" width="8.5" customWidth="1"/>
    <col min="3100" max="3101" width="6.625" bestFit="1" customWidth="1"/>
    <col min="3102" max="3102" width="8.5" bestFit="1" customWidth="1"/>
    <col min="3103" max="3104" width="6.625" bestFit="1" customWidth="1"/>
    <col min="3105" max="3105" width="8.5" bestFit="1" customWidth="1"/>
    <col min="3106" max="3110" width="6.625" bestFit="1" customWidth="1"/>
    <col min="3111" max="3111" width="7.625" bestFit="1" customWidth="1"/>
    <col min="3112" max="3113" width="6.625" bestFit="1" customWidth="1"/>
    <col min="3114" max="3114" width="7.625" bestFit="1" customWidth="1"/>
    <col min="3115" max="3116" width="6.625" bestFit="1" customWidth="1"/>
    <col min="3117" max="3117" width="7.625" bestFit="1" customWidth="1"/>
    <col min="3118" max="3119" width="6.625" bestFit="1" customWidth="1"/>
    <col min="3120" max="3120" width="7.625" bestFit="1" customWidth="1"/>
    <col min="3121" max="3122" width="6.625" bestFit="1" customWidth="1"/>
    <col min="3123" max="3123" width="7.625" bestFit="1" customWidth="1"/>
    <col min="3124" max="3125" width="6.5" bestFit="1" customWidth="1"/>
    <col min="3126" max="3128" width="6.5" customWidth="1"/>
    <col min="3129" max="3143" width="6.5" bestFit="1" customWidth="1"/>
    <col min="3144" max="3146" width="6.5" customWidth="1"/>
    <col min="3350" max="3350" width="9" hidden="1" customWidth="1"/>
    <col min="3351" max="3351" width="10.5" bestFit="1" customWidth="1"/>
    <col min="3352" max="3355" width="8.5" customWidth="1"/>
    <col min="3356" max="3357" width="6.625" bestFit="1" customWidth="1"/>
    <col min="3358" max="3358" width="8.5" bestFit="1" customWidth="1"/>
    <col min="3359" max="3360" width="6.625" bestFit="1" customWidth="1"/>
    <col min="3361" max="3361" width="8.5" bestFit="1" customWidth="1"/>
    <col min="3362" max="3366" width="6.625" bestFit="1" customWidth="1"/>
    <col min="3367" max="3367" width="7.625" bestFit="1" customWidth="1"/>
    <col min="3368" max="3369" width="6.625" bestFit="1" customWidth="1"/>
    <col min="3370" max="3370" width="7.625" bestFit="1" customWidth="1"/>
    <col min="3371" max="3372" width="6.625" bestFit="1" customWidth="1"/>
    <col min="3373" max="3373" width="7.625" bestFit="1" customWidth="1"/>
    <col min="3374" max="3375" width="6.625" bestFit="1" customWidth="1"/>
    <col min="3376" max="3376" width="7.625" bestFit="1" customWidth="1"/>
    <col min="3377" max="3378" width="6.625" bestFit="1" customWidth="1"/>
    <col min="3379" max="3379" width="7.625" bestFit="1" customWidth="1"/>
    <col min="3380" max="3381" width="6.5" bestFit="1" customWidth="1"/>
    <col min="3382" max="3384" width="6.5" customWidth="1"/>
    <col min="3385" max="3399" width="6.5" bestFit="1" customWidth="1"/>
    <col min="3400" max="3402" width="6.5" customWidth="1"/>
    <col min="3606" max="3606" width="9" hidden="1" customWidth="1"/>
    <col min="3607" max="3607" width="10.5" bestFit="1" customWidth="1"/>
    <col min="3608" max="3611" width="8.5" customWidth="1"/>
    <col min="3612" max="3613" width="6.625" bestFit="1" customWidth="1"/>
    <col min="3614" max="3614" width="8.5" bestFit="1" customWidth="1"/>
    <col min="3615" max="3616" width="6.625" bestFit="1" customWidth="1"/>
    <col min="3617" max="3617" width="8.5" bestFit="1" customWidth="1"/>
    <col min="3618" max="3622" width="6.625" bestFit="1" customWidth="1"/>
    <col min="3623" max="3623" width="7.625" bestFit="1" customWidth="1"/>
    <col min="3624" max="3625" width="6.625" bestFit="1" customWidth="1"/>
    <col min="3626" max="3626" width="7.625" bestFit="1" customWidth="1"/>
    <col min="3627" max="3628" width="6.625" bestFit="1" customWidth="1"/>
    <col min="3629" max="3629" width="7.625" bestFit="1" customWidth="1"/>
    <col min="3630" max="3631" width="6.625" bestFit="1" customWidth="1"/>
    <col min="3632" max="3632" width="7.625" bestFit="1" customWidth="1"/>
    <col min="3633" max="3634" width="6.625" bestFit="1" customWidth="1"/>
    <col min="3635" max="3635" width="7.625" bestFit="1" customWidth="1"/>
    <col min="3636" max="3637" width="6.5" bestFit="1" customWidth="1"/>
    <col min="3638" max="3640" width="6.5" customWidth="1"/>
    <col min="3641" max="3655" width="6.5" bestFit="1" customWidth="1"/>
    <col min="3656" max="3658" width="6.5" customWidth="1"/>
    <col min="3862" max="3862" width="9" hidden="1" customWidth="1"/>
    <col min="3863" max="3863" width="10.5" bestFit="1" customWidth="1"/>
    <col min="3864" max="3867" width="8.5" customWidth="1"/>
    <col min="3868" max="3869" width="6.625" bestFit="1" customWidth="1"/>
    <col min="3870" max="3870" width="8.5" bestFit="1" customWidth="1"/>
    <col min="3871" max="3872" width="6.625" bestFit="1" customWidth="1"/>
    <col min="3873" max="3873" width="8.5" bestFit="1" customWidth="1"/>
    <col min="3874" max="3878" width="6.625" bestFit="1" customWidth="1"/>
    <col min="3879" max="3879" width="7.625" bestFit="1" customWidth="1"/>
    <col min="3880" max="3881" width="6.625" bestFit="1" customWidth="1"/>
    <col min="3882" max="3882" width="7.625" bestFit="1" customWidth="1"/>
    <col min="3883" max="3884" width="6.625" bestFit="1" customWidth="1"/>
    <col min="3885" max="3885" width="7.625" bestFit="1" customWidth="1"/>
    <col min="3886" max="3887" width="6.625" bestFit="1" customWidth="1"/>
    <col min="3888" max="3888" width="7.625" bestFit="1" customWidth="1"/>
    <col min="3889" max="3890" width="6.625" bestFit="1" customWidth="1"/>
    <col min="3891" max="3891" width="7.625" bestFit="1" customWidth="1"/>
    <col min="3892" max="3893" width="6.5" bestFit="1" customWidth="1"/>
    <col min="3894" max="3896" width="6.5" customWidth="1"/>
    <col min="3897" max="3911" width="6.5" bestFit="1" customWidth="1"/>
    <col min="3912" max="3914" width="6.5" customWidth="1"/>
    <col min="4118" max="4118" width="9" hidden="1" customWidth="1"/>
    <col min="4119" max="4119" width="10.5" bestFit="1" customWidth="1"/>
    <col min="4120" max="4123" width="8.5" customWidth="1"/>
    <col min="4124" max="4125" width="6.625" bestFit="1" customWidth="1"/>
    <col min="4126" max="4126" width="8.5" bestFit="1" customWidth="1"/>
    <col min="4127" max="4128" width="6.625" bestFit="1" customWidth="1"/>
    <col min="4129" max="4129" width="8.5" bestFit="1" customWidth="1"/>
    <col min="4130" max="4134" width="6.625" bestFit="1" customWidth="1"/>
    <col min="4135" max="4135" width="7.625" bestFit="1" customWidth="1"/>
    <col min="4136" max="4137" width="6.625" bestFit="1" customWidth="1"/>
    <col min="4138" max="4138" width="7.625" bestFit="1" customWidth="1"/>
    <col min="4139" max="4140" width="6.625" bestFit="1" customWidth="1"/>
    <col min="4141" max="4141" width="7.625" bestFit="1" customWidth="1"/>
    <col min="4142" max="4143" width="6.625" bestFit="1" customWidth="1"/>
    <col min="4144" max="4144" width="7.625" bestFit="1" customWidth="1"/>
    <col min="4145" max="4146" width="6.625" bestFit="1" customWidth="1"/>
    <col min="4147" max="4147" width="7.625" bestFit="1" customWidth="1"/>
    <col min="4148" max="4149" width="6.5" bestFit="1" customWidth="1"/>
    <col min="4150" max="4152" width="6.5" customWidth="1"/>
    <col min="4153" max="4167" width="6.5" bestFit="1" customWidth="1"/>
    <col min="4168" max="4170" width="6.5" customWidth="1"/>
    <col min="4374" max="4374" width="9" hidden="1" customWidth="1"/>
    <col min="4375" max="4375" width="10.5" bestFit="1" customWidth="1"/>
    <col min="4376" max="4379" width="8.5" customWidth="1"/>
    <col min="4380" max="4381" width="6.625" bestFit="1" customWidth="1"/>
    <col min="4382" max="4382" width="8.5" bestFit="1" customWidth="1"/>
    <col min="4383" max="4384" width="6.625" bestFit="1" customWidth="1"/>
    <col min="4385" max="4385" width="8.5" bestFit="1" customWidth="1"/>
    <col min="4386" max="4390" width="6.625" bestFit="1" customWidth="1"/>
    <col min="4391" max="4391" width="7.625" bestFit="1" customWidth="1"/>
    <col min="4392" max="4393" width="6.625" bestFit="1" customWidth="1"/>
    <col min="4394" max="4394" width="7.625" bestFit="1" customWidth="1"/>
    <col min="4395" max="4396" width="6.625" bestFit="1" customWidth="1"/>
    <col min="4397" max="4397" width="7.625" bestFit="1" customWidth="1"/>
    <col min="4398" max="4399" width="6.625" bestFit="1" customWidth="1"/>
    <col min="4400" max="4400" width="7.625" bestFit="1" customWidth="1"/>
    <col min="4401" max="4402" width="6.625" bestFit="1" customWidth="1"/>
    <col min="4403" max="4403" width="7.625" bestFit="1" customWidth="1"/>
    <col min="4404" max="4405" width="6.5" bestFit="1" customWidth="1"/>
    <col min="4406" max="4408" width="6.5" customWidth="1"/>
    <col min="4409" max="4423" width="6.5" bestFit="1" customWidth="1"/>
    <col min="4424" max="4426" width="6.5" customWidth="1"/>
    <col min="4630" max="4630" width="9" hidden="1" customWidth="1"/>
    <col min="4631" max="4631" width="10.5" bestFit="1" customWidth="1"/>
    <col min="4632" max="4635" width="8.5" customWidth="1"/>
    <col min="4636" max="4637" width="6.625" bestFit="1" customWidth="1"/>
    <col min="4638" max="4638" width="8.5" bestFit="1" customWidth="1"/>
    <col min="4639" max="4640" width="6.625" bestFit="1" customWidth="1"/>
    <col min="4641" max="4641" width="8.5" bestFit="1" customWidth="1"/>
    <col min="4642" max="4646" width="6.625" bestFit="1" customWidth="1"/>
    <col min="4647" max="4647" width="7.625" bestFit="1" customWidth="1"/>
    <col min="4648" max="4649" width="6.625" bestFit="1" customWidth="1"/>
    <col min="4650" max="4650" width="7.625" bestFit="1" customWidth="1"/>
    <col min="4651" max="4652" width="6.625" bestFit="1" customWidth="1"/>
    <col min="4653" max="4653" width="7.625" bestFit="1" customWidth="1"/>
    <col min="4654" max="4655" width="6.625" bestFit="1" customWidth="1"/>
    <col min="4656" max="4656" width="7.625" bestFit="1" customWidth="1"/>
    <col min="4657" max="4658" width="6.625" bestFit="1" customWidth="1"/>
    <col min="4659" max="4659" width="7.625" bestFit="1" customWidth="1"/>
    <col min="4660" max="4661" width="6.5" bestFit="1" customWidth="1"/>
    <col min="4662" max="4664" width="6.5" customWidth="1"/>
    <col min="4665" max="4679" width="6.5" bestFit="1" customWidth="1"/>
    <col min="4680" max="4682" width="6.5" customWidth="1"/>
    <col min="4886" max="4886" width="9" hidden="1" customWidth="1"/>
    <col min="4887" max="4887" width="10.5" bestFit="1" customWidth="1"/>
    <col min="4888" max="4891" width="8.5" customWidth="1"/>
    <col min="4892" max="4893" width="6.625" bestFit="1" customWidth="1"/>
    <col min="4894" max="4894" width="8.5" bestFit="1" customWidth="1"/>
    <col min="4895" max="4896" width="6.625" bestFit="1" customWidth="1"/>
    <col min="4897" max="4897" width="8.5" bestFit="1" customWidth="1"/>
    <col min="4898" max="4902" width="6.625" bestFit="1" customWidth="1"/>
    <col min="4903" max="4903" width="7.625" bestFit="1" customWidth="1"/>
    <col min="4904" max="4905" width="6.625" bestFit="1" customWidth="1"/>
    <col min="4906" max="4906" width="7.625" bestFit="1" customWidth="1"/>
    <col min="4907" max="4908" width="6.625" bestFit="1" customWidth="1"/>
    <col min="4909" max="4909" width="7.625" bestFit="1" customWidth="1"/>
    <col min="4910" max="4911" width="6.625" bestFit="1" customWidth="1"/>
    <col min="4912" max="4912" width="7.625" bestFit="1" customWidth="1"/>
    <col min="4913" max="4914" width="6.625" bestFit="1" customWidth="1"/>
    <col min="4915" max="4915" width="7.625" bestFit="1" customWidth="1"/>
    <col min="4916" max="4917" width="6.5" bestFit="1" customWidth="1"/>
    <col min="4918" max="4920" width="6.5" customWidth="1"/>
    <col min="4921" max="4935" width="6.5" bestFit="1" customWidth="1"/>
    <col min="4936" max="4938" width="6.5" customWidth="1"/>
    <col min="5142" max="5142" width="9" hidden="1" customWidth="1"/>
    <col min="5143" max="5143" width="10.5" bestFit="1" customWidth="1"/>
    <col min="5144" max="5147" width="8.5" customWidth="1"/>
    <col min="5148" max="5149" width="6.625" bestFit="1" customWidth="1"/>
    <col min="5150" max="5150" width="8.5" bestFit="1" customWidth="1"/>
    <col min="5151" max="5152" width="6.625" bestFit="1" customWidth="1"/>
    <col min="5153" max="5153" width="8.5" bestFit="1" customWidth="1"/>
    <col min="5154" max="5158" width="6.625" bestFit="1" customWidth="1"/>
    <col min="5159" max="5159" width="7.625" bestFit="1" customWidth="1"/>
    <col min="5160" max="5161" width="6.625" bestFit="1" customWidth="1"/>
    <col min="5162" max="5162" width="7.625" bestFit="1" customWidth="1"/>
    <col min="5163" max="5164" width="6.625" bestFit="1" customWidth="1"/>
    <col min="5165" max="5165" width="7.625" bestFit="1" customWidth="1"/>
    <col min="5166" max="5167" width="6.625" bestFit="1" customWidth="1"/>
    <col min="5168" max="5168" width="7.625" bestFit="1" customWidth="1"/>
    <col min="5169" max="5170" width="6.625" bestFit="1" customWidth="1"/>
    <col min="5171" max="5171" width="7.625" bestFit="1" customWidth="1"/>
    <col min="5172" max="5173" width="6.5" bestFit="1" customWidth="1"/>
    <col min="5174" max="5176" width="6.5" customWidth="1"/>
    <col min="5177" max="5191" width="6.5" bestFit="1" customWidth="1"/>
    <col min="5192" max="5194" width="6.5" customWidth="1"/>
    <col min="5398" max="5398" width="9" hidden="1" customWidth="1"/>
    <col min="5399" max="5399" width="10.5" bestFit="1" customWidth="1"/>
    <col min="5400" max="5403" width="8.5" customWidth="1"/>
    <col min="5404" max="5405" width="6.625" bestFit="1" customWidth="1"/>
    <col min="5406" max="5406" width="8.5" bestFit="1" customWidth="1"/>
    <col min="5407" max="5408" width="6.625" bestFit="1" customWidth="1"/>
    <col min="5409" max="5409" width="8.5" bestFit="1" customWidth="1"/>
    <col min="5410" max="5414" width="6.625" bestFit="1" customWidth="1"/>
    <col min="5415" max="5415" width="7.625" bestFit="1" customWidth="1"/>
    <col min="5416" max="5417" width="6.625" bestFit="1" customWidth="1"/>
    <col min="5418" max="5418" width="7.625" bestFit="1" customWidth="1"/>
    <col min="5419" max="5420" width="6.625" bestFit="1" customWidth="1"/>
    <col min="5421" max="5421" width="7.625" bestFit="1" customWidth="1"/>
    <col min="5422" max="5423" width="6.625" bestFit="1" customWidth="1"/>
    <col min="5424" max="5424" width="7.625" bestFit="1" customWidth="1"/>
    <col min="5425" max="5426" width="6.625" bestFit="1" customWidth="1"/>
    <col min="5427" max="5427" width="7.625" bestFit="1" customWidth="1"/>
    <col min="5428" max="5429" width="6.5" bestFit="1" customWidth="1"/>
    <col min="5430" max="5432" width="6.5" customWidth="1"/>
    <col min="5433" max="5447" width="6.5" bestFit="1" customWidth="1"/>
    <col min="5448" max="5450" width="6.5" customWidth="1"/>
    <col min="5654" max="5654" width="9" hidden="1" customWidth="1"/>
    <col min="5655" max="5655" width="10.5" bestFit="1" customWidth="1"/>
    <col min="5656" max="5659" width="8.5" customWidth="1"/>
    <col min="5660" max="5661" width="6.625" bestFit="1" customWidth="1"/>
    <col min="5662" max="5662" width="8.5" bestFit="1" customWidth="1"/>
    <col min="5663" max="5664" width="6.625" bestFit="1" customWidth="1"/>
    <col min="5665" max="5665" width="8.5" bestFit="1" customWidth="1"/>
    <col min="5666" max="5670" width="6.625" bestFit="1" customWidth="1"/>
    <col min="5671" max="5671" width="7.625" bestFit="1" customWidth="1"/>
    <col min="5672" max="5673" width="6.625" bestFit="1" customWidth="1"/>
    <col min="5674" max="5674" width="7.625" bestFit="1" customWidth="1"/>
    <col min="5675" max="5676" width="6.625" bestFit="1" customWidth="1"/>
    <col min="5677" max="5677" width="7.625" bestFit="1" customWidth="1"/>
    <col min="5678" max="5679" width="6.625" bestFit="1" customWidth="1"/>
    <col min="5680" max="5680" width="7.625" bestFit="1" customWidth="1"/>
    <col min="5681" max="5682" width="6.625" bestFit="1" customWidth="1"/>
    <col min="5683" max="5683" width="7.625" bestFit="1" customWidth="1"/>
    <col min="5684" max="5685" width="6.5" bestFit="1" customWidth="1"/>
    <col min="5686" max="5688" width="6.5" customWidth="1"/>
    <col min="5689" max="5703" width="6.5" bestFit="1" customWidth="1"/>
    <col min="5704" max="5706" width="6.5" customWidth="1"/>
    <col min="5910" max="5910" width="9" hidden="1" customWidth="1"/>
    <col min="5911" max="5911" width="10.5" bestFit="1" customWidth="1"/>
    <col min="5912" max="5915" width="8.5" customWidth="1"/>
    <col min="5916" max="5917" width="6.625" bestFit="1" customWidth="1"/>
    <col min="5918" max="5918" width="8.5" bestFit="1" customWidth="1"/>
    <col min="5919" max="5920" width="6.625" bestFit="1" customWidth="1"/>
    <col min="5921" max="5921" width="8.5" bestFit="1" customWidth="1"/>
    <col min="5922" max="5926" width="6.625" bestFit="1" customWidth="1"/>
    <col min="5927" max="5927" width="7.625" bestFit="1" customWidth="1"/>
    <col min="5928" max="5929" width="6.625" bestFit="1" customWidth="1"/>
    <col min="5930" max="5930" width="7.625" bestFit="1" customWidth="1"/>
    <col min="5931" max="5932" width="6.625" bestFit="1" customWidth="1"/>
    <col min="5933" max="5933" width="7.625" bestFit="1" customWidth="1"/>
    <col min="5934" max="5935" width="6.625" bestFit="1" customWidth="1"/>
    <col min="5936" max="5936" width="7.625" bestFit="1" customWidth="1"/>
    <col min="5937" max="5938" width="6.625" bestFit="1" customWidth="1"/>
    <col min="5939" max="5939" width="7.625" bestFit="1" customWidth="1"/>
    <col min="5940" max="5941" width="6.5" bestFit="1" customWidth="1"/>
    <col min="5942" max="5944" width="6.5" customWidth="1"/>
    <col min="5945" max="5959" width="6.5" bestFit="1" customWidth="1"/>
    <col min="5960" max="5962" width="6.5" customWidth="1"/>
    <col min="6166" max="6166" width="9" hidden="1" customWidth="1"/>
    <col min="6167" max="6167" width="10.5" bestFit="1" customWidth="1"/>
    <col min="6168" max="6171" width="8.5" customWidth="1"/>
    <col min="6172" max="6173" width="6.625" bestFit="1" customWidth="1"/>
    <col min="6174" max="6174" width="8.5" bestFit="1" customWidth="1"/>
    <col min="6175" max="6176" width="6.625" bestFit="1" customWidth="1"/>
    <col min="6177" max="6177" width="8.5" bestFit="1" customWidth="1"/>
    <col min="6178" max="6182" width="6.625" bestFit="1" customWidth="1"/>
    <col min="6183" max="6183" width="7.625" bestFit="1" customWidth="1"/>
    <col min="6184" max="6185" width="6.625" bestFit="1" customWidth="1"/>
    <col min="6186" max="6186" width="7.625" bestFit="1" customWidth="1"/>
    <col min="6187" max="6188" width="6.625" bestFit="1" customWidth="1"/>
    <col min="6189" max="6189" width="7.625" bestFit="1" customWidth="1"/>
    <col min="6190" max="6191" width="6.625" bestFit="1" customWidth="1"/>
    <col min="6192" max="6192" width="7.625" bestFit="1" customWidth="1"/>
    <col min="6193" max="6194" width="6.625" bestFit="1" customWidth="1"/>
    <col min="6195" max="6195" width="7.625" bestFit="1" customWidth="1"/>
    <col min="6196" max="6197" width="6.5" bestFit="1" customWidth="1"/>
    <col min="6198" max="6200" width="6.5" customWidth="1"/>
    <col min="6201" max="6215" width="6.5" bestFit="1" customWidth="1"/>
    <col min="6216" max="6218" width="6.5" customWidth="1"/>
    <col min="6422" max="6422" width="9" hidden="1" customWidth="1"/>
    <col min="6423" max="6423" width="10.5" bestFit="1" customWidth="1"/>
    <col min="6424" max="6427" width="8.5" customWidth="1"/>
    <col min="6428" max="6429" width="6.625" bestFit="1" customWidth="1"/>
    <col min="6430" max="6430" width="8.5" bestFit="1" customWidth="1"/>
    <col min="6431" max="6432" width="6.625" bestFit="1" customWidth="1"/>
    <col min="6433" max="6433" width="8.5" bestFit="1" customWidth="1"/>
    <col min="6434" max="6438" width="6.625" bestFit="1" customWidth="1"/>
    <col min="6439" max="6439" width="7.625" bestFit="1" customWidth="1"/>
    <col min="6440" max="6441" width="6.625" bestFit="1" customWidth="1"/>
    <col min="6442" max="6442" width="7.625" bestFit="1" customWidth="1"/>
    <col min="6443" max="6444" width="6.625" bestFit="1" customWidth="1"/>
    <col min="6445" max="6445" width="7.625" bestFit="1" customWidth="1"/>
    <col min="6446" max="6447" width="6.625" bestFit="1" customWidth="1"/>
    <col min="6448" max="6448" width="7.625" bestFit="1" customWidth="1"/>
    <col min="6449" max="6450" width="6.625" bestFit="1" customWidth="1"/>
    <col min="6451" max="6451" width="7.625" bestFit="1" customWidth="1"/>
    <col min="6452" max="6453" width="6.5" bestFit="1" customWidth="1"/>
    <col min="6454" max="6456" width="6.5" customWidth="1"/>
    <col min="6457" max="6471" width="6.5" bestFit="1" customWidth="1"/>
    <col min="6472" max="6474" width="6.5" customWidth="1"/>
    <col min="6678" max="6678" width="9" hidden="1" customWidth="1"/>
    <col min="6679" max="6679" width="10.5" bestFit="1" customWidth="1"/>
    <col min="6680" max="6683" width="8.5" customWidth="1"/>
    <col min="6684" max="6685" width="6.625" bestFit="1" customWidth="1"/>
    <col min="6686" max="6686" width="8.5" bestFit="1" customWidth="1"/>
    <col min="6687" max="6688" width="6.625" bestFit="1" customWidth="1"/>
    <col min="6689" max="6689" width="8.5" bestFit="1" customWidth="1"/>
    <col min="6690" max="6694" width="6.625" bestFit="1" customWidth="1"/>
    <col min="6695" max="6695" width="7.625" bestFit="1" customWidth="1"/>
    <col min="6696" max="6697" width="6.625" bestFit="1" customWidth="1"/>
    <col min="6698" max="6698" width="7.625" bestFit="1" customWidth="1"/>
    <col min="6699" max="6700" width="6.625" bestFit="1" customWidth="1"/>
    <col min="6701" max="6701" width="7.625" bestFit="1" customWidth="1"/>
    <col min="6702" max="6703" width="6.625" bestFit="1" customWidth="1"/>
    <col min="6704" max="6704" width="7.625" bestFit="1" customWidth="1"/>
    <col min="6705" max="6706" width="6.625" bestFit="1" customWidth="1"/>
    <col min="6707" max="6707" width="7.625" bestFit="1" customWidth="1"/>
    <col min="6708" max="6709" width="6.5" bestFit="1" customWidth="1"/>
    <col min="6710" max="6712" width="6.5" customWidth="1"/>
    <col min="6713" max="6727" width="6.5" bestFit="1" customWidth="1"/>
    <col min="6728" max="6730" width="6.5" customWidth="1"/>
    <col min="6934" max="6934" width="9" hidden="1" customWidth="1"/>
    <col min="6935" max="6935" width="10.5" bestFit="1" customWidth="1"/>
    <col min="6936" max="6939" width="8.5" customWidth="1"/>
    <col min="6940" max="6941" width="6.625" bestFit="1" customWidth="1"/>
    <col min="6942" max="6942" width="8.5" bestFit="1" customWidth="1"/>
    <col min="6943" max="6944" width="6.625" bestFit="1" customWidth="1"/>
    <col min="6945" max="6945" width="8.5" bestFit="1" customWidth="1"/>
    <col min="6946" max="6950" width="6.625" bestFit="1" customWidth="1"/>
    <col min="6951" max="6951" width="7.625" bestFit="1" customWidth="1"/>
    <col min="6952" max="6953" width="6.625" bestFit="1" customWidth="1"/>
    <col min="6954" max="6954" width="7.625" bestFit="1" customWidth="1"/>
    <col min="6955" max="6956" width="6.625" bestFit="1" customWidth="1"/>
    <col min="6957" max="6957" width="7.625" bestFit="1" customWidth="1"/>
    <col min="6958" max="6959" width="6.625" bestFit="1" customWidth="1"/>
    <col min="6960" max="6960" width="7.625" bestFit="1" customWidth="1"/>
    <col min="6961" max="6962" width="6.625" bestFit="1" customWidth="1"/>
    <col min="6963" max="6963" width="7.625" bestFit="1" customWidth="1"/>
    <col min="6964" max="6965" width="6.5" bestFit="1" customWidth="1"/>
    <col min="6966" max="6968" width="6.5" customWidth="1"/>
    <col min="6969" max="6983" width="6.5" bestFit="1" customWidth="1"/>
    <col min="6984" max="6986" width="6.5" customWidth="1"/>
    <col min="7190" max="7190" width="9" hidden="1" customWidth="1"/>
    <col min="7191" max="7191" width="10.5" bestFit="1" customWidth="1"/>
    <col min="7192" max="7195" width="8.5" customWidth="1"/>
    <col min="7196" max="7197" width="6.625" bestFit="1" customWidth="1"/>
    <col min="7198" max="7198" width="8.5" bestFit="1" customWidth="1"/>
    <col min="7199" max="7200" width="6.625" bestFit="1" customWidth="1"/>
    <col min="7201" max="7201" width="8.5" bestFit="1" customWidth="1"/>
    <col min="7202" max="7206" width="6.625" bestFit="1" customWidth="1"/>
    <col min="7207" max="7207" width="7.625" bestFit="1" customWidth="1"/>
    <col min="7208" max="7209" width="6.625" bestFit="1" customWidth="1"/>
    <col min="7210" max="7210" width="7.625" bestFit="1" customWidth="1"/>
    <col min="7211" max="7212" width="6.625" bestFit="1" customWidth="1"/>
    <col min="7213" max="7213" width="7.625" bestFit="1" customWidth="1"/>
    <col min="7214" max="7215" width="6.625" bestFit="1" customWidth="1"/>
    <col min="7216" max="7216" width="7.625" bestFit="1" customWidth="1"/>
    <col min="7217" max="7218" width="6.625" bestFit="1" customWidth="1"/>
    <col min="7219" max="7219" width="7.625" bestFit="1" customWidth="1"/>
    <col min="7220" max="7221" width="6.5" bestFit="1" customWidth="1"/>
    <col min="7222" max="7224" width="6.5" customWidth="1"/>
    <col min="7225" max="7239" width="6.5" bestFit="1" customWidth="1"/>
    <col min="7240" max="7242" width="6.5" customWidth="1"/>
    <col min="7446" max="7446" width="9" hidden="1" customWidth="1"/>
    <col min="7447" max="7447" width="10.5" bestFit="1" customWidth="1"/>
    <col min="7448" max="7451" width="8.5" customWidth="1"/>
    <col min="7452" max="7453" width="6.625" bestFit="1" customWidth="1"/>
    <col min="7454" max="7454" width="8.5" bestFit="1" customWidth="1"/>
    <col min="7455" max="7456" width="6.625" bestFit="1" customWidth="1"/>
    <col min="7457" max="7457" width="8.5" bestFit="1" customWidth="1"/>
    <col min="7458" max="7462" width="6.625" bestFit="1" customWidth="1"/>
    <col min="7463" max="7463" width="7.625" bestFit="1" customWidth="1"/>
    <col min="7464" max="7465" width="6.625" bestFit="1" customWidth="1"/>
    <col min="7466" max="7466" width="7.625" bestFit="1" customWidth="1"/>
    <col min="7467" max="7468" width="6.625" bestFit="1" customWidth="1"/>
    <col min="7469" max="7469" width="7.625" bestFit="1" customWidth="1"/>
    <col min="7470" max="7471" width="6.625" bestFit="1" customWidth="1"/>
    <col min="7472" max="7472" width="7.625" bestFit="1" customWidth="1"/>
    <col min="7473" max="7474" width="6.625" bestFit="1" customWidth="1"/>
    <col min="7475" max="7475" width="7.625" bestFit="1" customWidth="1"/>
    <col min="7476" max="7477" width="6.5" bestFit="1" customWidth="1"/>
    <col min="7478" max="7480" width="6.5" customWidth="1"/>
    <col min="7481" max="7495" width="6.5" bestFit="1" customWidth="1"/>
    <col min="7496" max="7498" width="6.5" customWidth="1"/>
    <col min="7702" max="7702" width="9" hidden="1" customWidth="1"/>
    <col min="7703" max="7703" width="10.5" bestFit="1" customWidth="1"/>
    <col min="7704" max="7707" width="8.5" customWidth="1"/>
    <col min="7708" max="7709" width="6.625" bestFit="1" customWidth="1"/>
    <col min="7710" max="7710" width="8.5" bestFit="1" customWidth="1"/>
    <col min="7711" max="7712" width="6.625" bestFit="1" customWidth="1"/>
    <col min="7713" max="7713" width="8.5" bestFit="1" customWidth="1"/>
    <col min="7714" max="7718" width="6.625" bestFit="1" customWidth="1"/>
    <col min="7719" max="7719" width="7.625" bestFit="1" customWidth="1"/>
    <col min="7720" max="7721" width="6.625" bestFit="1" customWidth="1"/>
    <col min="7722" max="7722" width="7.625" bestFit="1" customWidth="1"/>
    <col min="7723" max="7724" width="6.625" bestFit="1" customWidth="1"/>
    <col min="7725" max="7725" width="7.625" bestFit="1" customWidth="1"/>
    <col min="7726" max="7727" width="6.625" bestFit="1" customWidth="1"/>
    <col min="7728" max="7728" width="7.625" bestFit="1" customWidth="1"/>
    <col min="7729" max="7730" width="6.625" bestFit="1" customWidth="1"/>
    <col min="7731" max="7731" width="7.625" bestFit="1" customWidth="1"/>
    <col min="7732" max="7733" width="6.5" bestFit="1" customWidth="1"/>
    <col min="7734" max="7736" width="6.5" customWidth="1"/>
    <col min="7737" max="7751" width="6.5" bestFit="1" customWidth="1"/>
    <col min="7752" max="7754" width="6.5" customWidth="1"/>
    <col min="7958" max="7958" width="9" hidden="1" customWidth="1"/>
    <col min="7959" max="7959" width="10.5" bestFit="1" customWidth="1"/>
    <col min="7960" max="7963" width="8.5" customWidth="1"/>
    <col min="7964" max="7965" width="6.625" bestFit="1" customWidth="1"/>
    <col min="7966" max="7966" width="8.5" bestFit="1" customWidth="1"/>
    <col min="7967" max="7968" width="6.625" bestFit="1" customWidth="1"/>
    <col min="7969" max="7969" width="8.5" bestFit="1" customWidth="1"/>
    <col min="7970" max="7974" width="6.625" bestFit="1" customWidth="1"/>
    <col min="7975" max="7975" width="7.625" bestFit="1" customWidth="1"/>
    <col min="7976" max="7977" width="6.625" bestFit="1" customWidth="1"/>
    <col min="7978" max="7978" width="7.625" bestFit="1" customWidth="1"/>
    <col min="7979" max="7980" width="6.625" bestFit="1" customWidth="1"/>
    <col min="7981" max="7981" width="7.625" bestFit="1" customWidth="1"/>
    <col min="7982" max="7983" width="6.625" bestFit="1" customWidth="1"/>
    <col min="7984" max="7984" width="7.625" bestFit="1" customWidth="1"/>
    <col min="7985" max="7986" width="6.625" bestFit="1" customWidth="1"/>
    <col min="7987" max="7987" width="7.625" bestFit="1" customWidth="1"/>
    <col min="7988" max="7989" width="6.5" bestFit="1" customWidth="1"/>
    <col min="7990" max="7992" width="6.5" customWidth="1"/>
    <col min="7993" max="8007" width="6.5" bestFit="1" customWidth="1"/>
    <col min="8008" max="8010" width="6.5" customWidth="1"/>
    <col min="8214" max="8214" width="9" hidden="1" customWidth="1"/>
    <col min="8215" max="8215" width="10.5" bestFit="1" customWidth="1"/>
    <col min="8216" max="8219" width="8.5" customWidth="1"/>
    <col min="8220" max="8221" width="6.625" bestFit="1" customWidth="1"/>
    <col min="8222" max="8222" width="8.5" bestFit="1" customWidth="1"/>
    <col min="8223" max="8224" width="6.625" bestFit="1" customWidth="1"/>
    <col min="8225" max="8225" width="8.5" bestFit="1" customWidth="1"/>
    <col min="8226" max="8230" width="6.625" bestFit="1" customWidth="1"/>
    <col min="8231" max="8231" width="7.625" bestFit="1" customWidth="1"/>
    <col min="8232" max="8233" width="6.625" bestFit="1" customWidth="1"/>
    <col min="8234" max="8234" width="7.625" bestFit="1" customWidth="1"/>
    <col min="8235" max="8236" width="6.625" bestFit="1" customWidth="1"/>
    <col min="8237" max="8237" width="7.625" bestFit="1" customWidth="1"/>
    <col min="8238" max="8239" width="6.625" bestFit="1" customWidth="1"/>
    <col min="8240" max="8240" width="7.625" bestFit="1" customWidth="1"/>
    <col min="8241" max="8242" width="6.625" bestFit="1" customWidth="1"/>
    <col min="8243" max="8243" width="7.625" bestFit="1" customWidth="1"/>
    <col min="8244" max="8245" width="6.5" bestFit="1" customWidth="1"/>
    <col min="8246" max="8248" width="6.5" customWidth="1"/>
    <col min="8249" max="8263" width="6.5" bestFit="1" customWidth="1"/>
    <col min="8264" max="8266" width="6.5" customWidth="1"/>
    <col min="8470" max="8470" width="9" hidden="1" customWidth="1"/>
    <col min="8471" max="8471" width="10.5" bestFit="1" customWidth="1"/>
    <col min="8472" max="8475" width="8.5" customWidth="1"/>
    <col min="8476" max="8477" width="6.625" bestFit="1" customWidth="1"/>
    <col min="8478" max="8478" width="8.5" bestFit="1" customWidth="1"/>
    <col min="8479" max="8480" width="6.625" bestFit="1" customWidth="1"/>
    <col min="8481" max="8481" width="8.5" bestFit="1" customWidth="1"/>
    <col min="8482" max="8486" width="6.625" bestFit="1" customWidth="1"/>
    <col min="8487" max="8487" width="7.625" bestFit="1" customWidth="1"/>
    <col min="8488" max="8489" width="6.625" bestFit="1" customWidth="1"/>
    <col min="8490" max="8490" width="7.625" bestFit="1" customWidth="1"/>
    <col min="8491" max="8492" width="6.625" bestFit="1" customWidth="1"/>
    <col min="8493" max="8493" width="7.625" bestFit="1" customWidth="1"/>
    <col min="8494" max="8495" width="6.625" bestFit="1" customWidth="1"/>
    <col min="8496" max="8496" width="7.625" bestFit="1" customWidth="1"/>
    <col min="8497" max="8498" width="6.625" bestFit="1" customWidth="1"/>
    <col min="8499" max="8499" width="7.625" bestFit="1" customWidth="1"/>
    <col min="8500" max="8501" width="6.5" bestFit="1" customWidth="1"/>
    <col min="8502" max="8504" width="6.5" customWidth="1"/>
    <col min="8505" max="8519" width="6.5" bestFit="1" customWidth="1"/>
    <col min="8520" max="8522" width="6.5" customWidth="1"/>
    <col min="8726" max="8726" width="9" hidden="1" customWidth="1"/>
    <col min="8727" max="8727" width="10.5" bestFit="1" customWidth="1"/>
    <col min="8728" max="8731" width="8.5" customWidth="1"/>
    <col min="8732" max="8733" width="6.625" bestFit="1" customWidth="1"/>
    <col min="8734" max="8734" width="8.5" bestFit="1" customWidth="1"/>
    <col min="8735" max="8736" width="6.625" bestFit="1" customWidth="1"/>
    <col min="8737" max="8737" width="8.5" bestFit="1" customWidth="1"/>
    <col min="8738" max="8742" width="6.625" bestFit="1" customWidth="1"/>
    <col min="8743" max="8743" width="7.625" bestFit="1" customWidth="1"/>
    <col min="8744" max="8745" width="6.625" bestFit="1" customWidth="1"/>
    <col min="8746" max="8746" width="7.625" bestFit="1" customWidth="1"/>
    <col min="8747" max="8748" width="6.625" bestFit="1" customWidth="1"/>
    <col min="8749" max="8749" width="7.625" bestFit="1" customWidth="1"/>
    <col min="8750" max="8751" width="6.625" bestFit="1" customWidth="1"/>
    <col min="8752" max="8752" width="7.625" bestFit="1" customWidth="1"/>
    <col min="8753" max="8754" width="6.625" bestFit="1" customWidth="1"/>
    <col min="8755" max="8755" width="7.625" bestFit="1" customWidth="1"/>
    <col min="8756" max="8757" width="6.5" bestFit="1" customWidth="1"/>
    <col min="8758" max="8760" width="6.5" customWidth="1"/>
    <col min="8761" max="8775" width="6.5" bestFit="1" customWidth="1"/>
    <col min="8776" max="8778" width="6.5" customWidth="1"/>
    <col min="8982" max="8982" width="9" hidden="1" customWidth="1"/>
    <col min="8983" max="8983" width="10.5" bestFit="1" customWidth="1"/>
    <col min="8984" max="8987" width="8.5" customWidth="1"/>
    <col min="8988" max="8989" width="6.625" bestFit="1" customWidth="1"/>
    <col min="8990" max="8990" width="8.5" bestFit="1" customWidth="1"/>
    <col min="8991" max="8992" width="6.625" bestFit="1" customWidth="1"/>
    <col min="8993" max="8993" width="8.5" bestFit="1" customWidth="1"/>
    <col min="8994" max="8998" width="6.625" bestFit="1" customWidth="1"/>
    <col min="8999" max="8999" width="7.625" bestFit="1" customWidth="1"/>
    <col min="9000" max="9001" width="6.625" bestFit="1" customWidth="1"/>
    <col min="9002" max="9002" width="7.625" bestFit="1" customWidth="1"/>
    <col min="9003" max="9004" width="6.625" bestFit="1" customWidth="1"/>
    <col min="9005" max="9005" width="7.625" bestFit="1" customWidth="1"/>
    <col min="9006" max="9007" width="6.625" bestFit="1" customWidth="1"/>
    <col min="9008" max="9008" width="7.625" bestFit="1" customWidth="1"/>
    <col min="9009" max="9010" width="6.625" bestFit="1" customWidth="1"/>
    <col min="9011" max="9011" width="7.625" bestFit="1" customWidth="1"/>
    <col min="9012" max="9013" width="6.5" bestFit="1" customWidth="1"/>
    <col min="9014" max="9016" width="6.5" customWidth="1"/>
    <col min="9017" max="9031" width="6.5" bestFit="1" customWidth="1"/>
    <col min="9032" max="9034" width="6.5" customWidth="1"/>
    <col min="9238" max="9238" width="9" hidden="1" customWidth="1"/>
    <col min="9239" max="9239" width="10.5" bestFit="1" customWidth="1"/>
    <col min="9240" max="9243" width="8.5" customWidth="1"/>
    <col min="9244" max="9245" width="6.625" bestFit="1" customWidth="1"/>
    <col min="9246" max="9246" width="8.5" bestFit="1" customWidth="1"/>
    <col min="9247" max="9248" width="6.625" bestFit="1" customWidth="1"/>
    <col min="9249" max="9249" width="8.5" bestFit="1" customWidth="1"/>
    <col min="9250" max="9254" width="6.625" bestFit="1" customWidth="1"/>
    <col min="9255" max="9255" width="7.625" bestFit="1" customWidth="1"/>
    <col min="9256" max="9257" width="6.625" bestFit="1" customWidth="1"/>
    <col min="9258" max="9258" width="7.625" bestFit="1" customWidth="1"/>
    <col min="9259" max="9260" width="6.625" bestFit="1" customWidth="1"/>
    <col min="9261" max="9261" width="7.625" bestFit="1" customWidth="1"/>
    <col min="9262" max="9263" width="6.625" bestFit="1" customWidth="1"/>
    <col min="9264" max="9264" width="7.625" bestFit="1" customWidth="1"/>
    <col min="9265" max="9266" width="6.625" bestFit="1" customWidth="1"/>
    <col min="9267" max="9267" width="7.625" bestFit="1" customWidth="1"/>
    <col min="9268" max="9269" width="6.5" bestFit="1" customWidth="1"/>
    <col min="9270" max="9272" width="6.5" customWidth="1"/>
    <col min="9273" max="9287" width="6.5" bestFit="1" customWidth="1"/>
    <col min="9288" max="9290" width="6.5" customWidth="1"/>
    <col min="9494" max="9494" width="9" hidden="1" customWidth="1"/>
    <col min="9495" max="9495" width="10.5" bestFit="1" customWidth="1"/>
    <col min="9496" max="9499" width="8.5" customWidth="1"/>
    <col min="9500" max="9501" width="6.625" bestFit="1" customWidth="1"/>
    <col min="9502" max="9502" width="8.5" bestFit="1" customWidth="1"/>
    <col min="9503" max="9504" width="6.625" bestFit="1" customWidth="1"/>
    <col min="9505" max="9505" width="8.5" bestFit="1" customWidth="1"/>
    <col min="9506" max="9510" width="6.625" bestFit="1" customWidth="1"/>
    <col min="9511" max="9511" width="7.625" bestFit="1" customWidth="1"/>
    <col min="9512" max="9513" width="6.625" bestFit="1" customWidth="1"/>
    <col min="9514" max="9514" width="7.625" bestFit="1" customWidth="1"/>
    <col min="9515" max="9516" width="6.625" bestFit="1" customWidth="1"/>
    <col min="9517" max="9517" width="7.625" bestFit="1" customWidth="1"/>
    <col min="9518" max="9519" width="6.625" bestFit="1" customWidth="1"/>
    <col min="9520" max="9520" width="7.625" bestFit="1" customWidth="1"/>
    <col min="9521" max="9522" width="6.625" bestFit="1" customWidth="1"/>
    <col min="9523" max="9523" width="7.625" bestFit="1" customWidth="1"/>
    <col min="9524" max="9525" width="6.5" bestFit="1" customWidth="1"/>
    <col min="9526" max="9528" width="6.5" customWidth="1"/>
    <col min="9529" max="9543" width="6.5" bestFit="1" customWidth="1"/>
    <col min="9544" max="9546" width="6.5" customWidth="1"/>
    <col min="9750" max="9750" width="9" hidden="1" customWidth="1"/>
    <col min="9751" max="9751" width="10.5" bestFit="1" customWidth="1"/>
    <col min="9752" max="9755" width="8.5" customWidth="1"/>
    <col min="9756" max="9757" width="6.625" bestFit="1" customWidth="1"/>
    <col min="9758" max="9758" width="8.5" bestFit="1" customWidth="1"/>
    <col min="9759" max="9760" width="6.625" bestFit="1" customWidth="1"/>
    <col min="9761" max="9761" width="8.5" bestFit="1" customWidth="1"/>
    <col min="9762" max="9766" width="6.625" bestFit="1" customWidth="1"/>
    <col min="9767" max="9767" width="7.625" bestFit="1" customWidth="1"/>
    <col min="9768" max="9769" width="6.625" bestFit="1" customWidth="1"/>
    <col min="9770" max="9770" width="7.625" bestFit="1" customWidth="1"/>
    <col min="9771" max="9772" width="6.625" bestFit="1" customWidth="1"/>
    <col min="9773" max="9773" width="7.625" bestFit="1" customWidth="1"/>
    <col min="9774" max="9775" width="6.625" bestFit="1" customWidth="1"/>
    <col min="9776" max="9776" width="7.625" bestFit="1" customWidth="1"/>
    <col min="9777" max="9778" width="6.625" bestFit="1" customWidth="1"/>
    <col min="9779" max="9779" width="7.625" bestFit="1" customWidth="1"/>
    <col min="9780" max="9781" width="6.5" bestFit="1" customWidth="1"/>
    <col min="9782" max="9784" width="6.5" customWidth="1"/>
    <col min="9785" max="9799" width="6.5" bestFit="1" customWidth="1"/>
    <col min="9800" max="9802" width="6.5" customWidth="1"/>
    <col min="10006" max="10006" width="9" hidden="1" customWidth="1"/>
    <col min="10007" max="10007" width="10.5" bestFit="1" customWidth="1"/>
    <col min="10008" max="10011" width="8.5" customWidth="1"/>
    <col min="10012" max="10013" width="6.625" bestFit="1" customWidth="1"/>
    <col min="10014" max="10014" width="8.5" bestFit="1" customWidth="1"/>
    <col min="10015" max="10016" width="6.625" bestFit="1" customWidth="1"/>
    <col min="10017" max="10017" width="8.5" bestFit="1" customWidth="1"/>
    <col min="10018" max="10022" width="6.625" bestFit="1" customWidth="1"/>
    <col min="10023" max="10023" width="7.625" bestFit="1" customWidth="1"/>
    <col min="10024" max="10025" width="6.625" bestFit="1" customWidth="1"/>
    <col min="10026" max="10026" width="7.625" bestFit="1" customWidth="1"/>
    <col min="10027" max="10028" width="6.625" bestFit="1" customWidth="1"/>
    <col min="10029" max="10029" width="7.625" bestFit="1" customWidth="1"/>
    <col min="10030" max="10031" width="6.625" bestFit="1" customWidth="1"/>
    <col min="10032" max="10032" width="7.625" bestFit="1" customWidth="1"/>
    <col min="10033" max="10034" width="6.625" bestFit="1" customWidth="1"/>
    <col min="10035" max="10035" width="7.625" bestFit="1" customWidth="1"/>
    <col min="10036" max="10037" width="6.5" bestFit="1" customWidth="1"/>
    <col min="10038" max="10040" width="6.5" customWidth="1"/>
    <col min="10041" max="10055" width="6.5" bestFit="1" customWidth="1"/>
    <col min="10056" max="10058" width="6.5" customWidth="1"/>
    <col min="10262" max="10262" width="9" hidden="1" customWidth="1"/>
    <col min="10263" max="10263" width="10.5" bestFit="1" customWidth="1"/>
    <col min="10264" max="10267" width="8.5" customWidth="1"/>
    <col min="10268" max="10269" width="6.625" bestFit="1" customWidth="1"/>
    <col min="10270" max="10270" width="8.5" bestFit="1" customWidth="1"/>
    <col min="10271" max="10272" width="6.625" bestFit="1" customWidth="1"/>
    <col min="10273" max="10273" width="8.5" bestFit="1" customWidth="1"/>
    <col min="10274" max="10278" width="6.625" bestFit="1" customWidth="1"/>
    <col min="10279" max="10279" width="7.625" bestFit="1" customWidth="1"/>
    <col min="10280" max="10281" width="6.625" bestFit="1" customWidth="1"/>
    <col min="10282" max="10282" width="7.625" bestFit="1" customWidth="1"/>
    <col min="10283" max="10284" width="6.625" bestFit="1" customWidth="1"/>
    <col min="10285" max="10285" width="7.625" bestFit="1" customWidth="1"/>
    <col min="10286" max="10287" width="6.625" bestFit="1" customWidth="1"/>
    <col min="10288" max="10288" width="7.625" bestFit="1" customWidth="1"/>
    <col min="10289" max="10290" width="6.625" bestFit="1" customWidth="1"/>
    <col min="10291" max="10291" width="7.625" bestFit="1" customWidth="1"/>
    <col min="10292" max="10293" width="6.5" bestFit="1" customWidth="1"/>
    <col min="10294" max="10296" width="6.5" customWidth="1"/>
    <col min="10297" max="10311" width="6.5" bestFit="1" customWidth="1"/>
    <col min="10312" max="10314" width="6.5" customWidth="1"/>
    <col min="10518" max="10518" width="9" hidden="1" customWidth="1"/>
    <col min="10519" max="10519" width="10.5" bestFit="1" customWidth="1"/>
    <col min="10520" max="10523" width="8.5" customWidth="1"/>
    <col min="10524" max="10525" width="6.625" bestFit="1" customWidth="1"/>
    <col min="10526" max="10526" width="8.5" bestFit="1" customWidth="1"/>
    <col min="10527" max="10528" width="6.625" bestFit="1" customWidth="1"/>
    <col min="10529" max="10529" width="8.5" bestFit="1" customWidth="1"/>
    <col min="10530" max="10534" width="6.625" bestFit="1" customWidth="1"/>
    <col min="10535" max="10535" width="7.625" bestFit="1" customWidth="1"/>
    <col min="10536" max="10537" width="6.625" bestFit="1" customWidth="1"/>
    <col min="10538" max="10538" width="7.625" bestFit="1" customWidth="1"/>
    <col min="10539" max="10540" width="6.625" bestFit="1" customWidth="1"/>
    <col min="10541" max="10541" width="7.625" bestFit="1" customWidth="1"/>
    <col min="10542" max="10543" width="6.625" bestFit="1" customWidth="1"/>
    <col min="10544" max="10544" width="7.625" bestFit="1" customWidth="1"/>
    <col min="10545" max="10546" width="6.625" bestFit="1" customWidth="1"/>
    <col min="10547" max="10547" width="7.625" bestFit="1" customWidth="1"/>
    <col min="10548" max="10549" width="6.5" bestFit="1" customWidth="1"/>
    <col min="10550" max="10552" width="6.5" customWidth="1"/>
    <col min="10553" max="10567" width="6.5" bestFit="1" customWidth="1"/>
    <col min="10568" max="10570" width="6.5" customWidth="1"/>
    <col min="10774" max="10774" width="9" hidden="1" customWidth="1"/>
    <col min="10775" max="10775" width="10.5" bestFit="1" customWidth="1"/>
    <col min="10776" max="10779" width="8.5" customWidth="1"/>
    <col min="10780" max="10781" width="6.625" bestFit="1" customWidth="1"/>
    <col min="10782" max="10782" width="8.5" bestFit="1" customWidth="1"/>
    <col min="10783" max="10784" width="6.625" bestFit="1" customWidth="1"/>
    <col min="10785" max="10785" width="8.5" bestFit="1" customWidth="1"/>
    <col min="10786" max="10790" width="6.625" bestFit="1" customWidth="1"/>
    <col min="10791" max="10791" width="7.625" bestFit="1" customWidth="1"/>
    <col min="10792" max="10793" width="6.625" bestFit="1" customWidth="1"/>
    <col min="10794" max="10794" width="7.625" bestFit="1" customWidth="1"/>
    <col min="10795" max="10796" width="6.625" bestFit="1" customWidth="1"/>
    <col min="10797" max="10797" width="7.625" bestFit="1" customWidth="1"/>
    <col min="10798" max="10799" width="6.625" bestFit="1" customWidth="1"/>
    <col min="10800" max="10800" width="7.625" bestFit="1" customWidth="1"/>
    <col min="10801" max="10802" width="6.625" bestFit="1" customWidth="1"/>
    <col min="10803" max="10803" width="7.625" bestFit="1" customWidth="1"/>
    <col min="10804" max="10805" width="6.5" bestFit="1" customWidth="1"/>
    <col min="10806" max="10808" width="6.5" customWidth="1"/>
    <col min="10809" max="10823" width="6.5" bestFit="1" customWidth="1"/>
    <col min="10824" max="10826" width="6.5" customWidth="1"/>
    <col min="11030" max="11030" width="9" hidden="1" customWidth="1"/>
    <col min="11031" max="11031" width="10.5" bestFit="1" customWidth="1"/>
    <col min="11032" max="11035" width="8.5" customWidth="1"/>
    <col min="11036" max="11037" width="6.625" bestFit="1" customWidth="1"/>
    <col min="11038" max="11038" width="8.5" bestFit="1" customWidth="1"/>
    <col min="11039" max="11040" width="6.625" bestFit="1" customWidth="1"/>
    <col min="11041" max="11041" width="8.5" bestFit="1" customWidth="1"/>
    <col min="11042" max="11046" width="6.625" bestFit="1" customWidth="1"/>
    <col min="11047" max="11047" width="7.625" bestFit="1" customWidth="1"/>
    <col min="11048" max="11049" width="6.625" bestFit="1" customWidth="1"/>
    <col min="11050" max="11050" width="7.625" bestFit="1" customWidth="1"/>
    <col min="11051" max="11052" width="6.625" bestFit="1" customWidth="1"/>
    <col min="11053" max="11053" width="7.625" bestFit="1" customWidth="1"/>
    <col min="11054" max="11055" width="6.625" bestFit="1" customWidth="1"/>
    <col min="11056" max="11056" width="7.625" bestFit="1" customWidth="1"/>
    <col min="11057" max="11058" width="6.625" bestFit="1" customWidth="1"/>
    <col min="11059" max="11059" width="7.625" bestFit="1" customWidth="1"/>
    <col min="11060" max="11061" width="6.5" bestFit="1" customWidth="1"/>
    <col min="11062" max="11064" width="6.5" customWidth="1"/>
    <col min="11065" max="11079" width="6.5" bestFit="1" customWidth="1"/>
    <col min="11080" max="11082" width="6.5" customWidth="1"/>
    <col min="11286" max="11286" width="9" hidden="1" customWidth="1"/>
    <col min="11287" max="11287" width="10.5" bestFit="1" customWidth="1"/>
    <col min="11288" max="11291" width="8.5" customWidth="1"/>
    <col min="11292" max="11293" width="6.625" bestFit="1" customWidth="1"/>
    <col min="11294" max="11294" width="8.5" bestFit="1" customWidth="1"/>
    <col min="11295" max="11296" width="6.625" bestFit="1" customWidth="1"/>
    <col min="11297" max="11297" width="8.5" bestFit="1" customWidth="1"/>
    <col min="11298" max="11302" width="6.625" bestFit="1" customWidth="1"/>
    <col min="11303" max="11303" width="7.625" bestFit="1" customWidth="1"/>
    <col min="11304" max="11305" width="6.625" bestFit="1" customWidth="1"/>
    <col min="11306" max="11306" width="7.625" bestFit="1" customWidth="1"/>
    <col min="11307" max="11308" width="6.625" bestFit="1" customWidth="1"/>
    <col min="11309" max="11309" width="7.625" bestFit="1" customWidth="1"/>
    <col min="11310" max="11311" width="6.625" bestFit="1" customWidth="1"/>
    <col min="11312" max="11312" width="7.625" bestFit="1" customWidth="1"/>
    <col min="11313" max="11314" width="6.625" bestFit="1" customWidth="1"/>
    <col min="11315" max="11315" width="7.625" bestFit="1" customWidth="1"/>
    <col min="11316" max="11317" width="6.5" bestFit="1" customWidth="1"/>
    <col min="11318" max="11320" width="6.5" customWidth="1"/>
    <col min="11321" max="11335" width="6.5" bestFit="1" customWidth="1"/>
    <col min="11336" max="11338" width="6.5" customWidth="1"/>
    <col min="11542" max="11542" width="9" hidden="1" customWidth="1"/>
    <col min="11543" max="11543" width="10.5" bestFit="1" customWidth="1"/>
    <col min="11544" max="11547" width="8.5" customWidth="1"/>
    <col min="11548" max="11549" width="6.625" bestFit="1" customWidth="1"/>
    <col min="11550" max="11550" width="8.5" bestFit="1" customWidth="1"/>
    <col min="11551" max="11552" width="6.625" bestFit="1" customWidth="1"/>
    <col min="11553" max="11553" width="8.5" bestFit="1" customWidth="1"/>
    <col min="11554" max="11558" width="6.625" bestFit="1" customWidth="1"/>
    <col min="11559" max="11559" width="7.625" bestFit="1" customWidth="1"/>
    <col min="11560" max="11561" width="6.625" bestFit="1" customWidth="1"/>
    <col min="11562" max="11562" width="7.625" bestFit="1" customWidth="1"/>
    <col min="11563" max="11564" width="6.625" bestFit="1" customWidth="1"/>
    <col min="11565" max="11565" width="7.625" bestFit="1" customWidth="1"/>
    <col min="11566" max="11567" width="6.625" bestFit="1" customWidth="1"/>
    <col min="11568" max="11568" width="7.625" bestFit="1" customWidth="1"/>
    <col min="11569" max="11570" width="6.625" bestFit="1" customWidth="1"/>
    <col min="11571" max="11571" width="7.625" bestFit="1" customWidth="1"/>
    <col min="11572" max="11573" width="6.5" bestFit="1" customWidth="1"/>
    <col min="11574" max="11576" width="6.5" customWidth="1"/>
    <col min="11577" max="11591" width="6.5" bestFit="1" customWidth="1"/>
    <col min="11592" max="11594" width="6.5" customWidth="1"/>
    <col min="11798" max="11798" width="9" hidden="1" customWidth="1"/>
    <col min="11799" max="11799" width="10.5" bestFit="1" customWidth="1"/>
    <col min="11800" max="11803" width="8.5" customWidth="1"/>
    <col min="11804" max="11805" width="6.625" bestFit="1" customWidth="1"/>
    <col min="11806" max="11806" width="8.5" bestFit="1" customWidth="1"/>
    <col min="11807" max="11808" width="6.625" bestFit="1" customWidth="1"/>
    <col min="11809" max="11809" width="8.5" bestFit="1" customWidth="1"/>
    <col min="11810" max="11814" width="6.625" bestFit="1" customWidth="1"/>
    <col min="11815" max="11815" width="7.625" bestFit="1" customWidth="1"/>
    <col min="11816" max="11817" width="6.625" bestFit="1" customWidth="1"/>
    <col min="11818" max="11818" width="7.625" bestFit="1" customWidth="1"/>
    <col min="11819" max="11820" width="6.625" bestFit="1" customWidth="1"/>
    <col min="11821" max="11821" width="7.625" bestFit="1" customWidth="1"/>
    <col min="11822" max="11823" width="6.625" bestFit="1" customWidth="1"/>
    <col min="11824" max="11824" width="7.625" bestFit="1" customWidth="1"/>
    <col min="11825" max="11826" width="6.625" bestFit="1" customWidth="1"/>
    <col min="11827" max="11827" width="7.625" bestFit="1" customWidth="1"/>
    <col min="11828" max="11829" width="6.5" bestFit="1" customWidth="1"/>
    <col min="11830" max="11832" width="6.5" customWidth="1"/>
    <col min="11833" max="11847" width="6.5" bestFit="1" customWidth="1"/>
    <col min="11848" max="11850" width="6.5" customWidth="1"/>
    <col min="12054" max="12054" width="9" hidden="1" customWidth="1"/>
    <col min="12055" max="12055" width="10.5" bestFit="1" customWidth="1"/>
    <col min="12056" max="12059" width="8.5" customWidth="1"/>
    <col min="12060" max="12061" width="6.625" bestFit="1" customWidth="1"/>
    <col min="12062" max="12062" width="8.5" bestFit="1" customWidth="1"/>
    <col min="12063" max="12064" width="6.625" bestFit="1" customWidth="1"/>
    <col min="12065" max="12065" width="8.5" bestFit="1" customWidth="1"/>
    <col min="12066" max="12070" width="6.625" bestFit="1" customWidth="1"/>
    <col min="12071" max="12071" width="7.625" bestFit="1" customWidth="1"/>
    <col min="12072" max="12073" width="6.625" bestFit="1" customWidth="1"/>
    <col min="12074" max="12074" width="7.625" bestFit="1" customWidth="1"/>
    <col min="12075" max="12076" width="6.625" bestFit="1" customWidth="1"/>
    <col min="12077" max="12077" width="7.625" bestFit="1" customWidth="1"/>
    <col min="12078" max="12079" width="6.625" bestFit="1" customWidth="1"/>
    <col min="12080" max="12080" width="7.625" bestFit="1" customWidth="1"/>
    <col min="12081" max="12082" width="6.625" bestFit="1" customWidth="1"/>
    <col min="12083" max="12083" width="7.625" bestFit="1" customWidth="1"/>
    <col min="12084" max="12085" width="6.5" bestFit="1" customWidth="1"/>
    <col min="12086" max="12088" width="6.5" customWidth="1"/>
    <col min="12089" max="12103" width="6.5" bestFit="1" customWidth="1"/>
    <col min="12104" max="12106" width="6.5" customWidth="1"/>
    <col min="12310" max="12310" width="9" hidden="1" customWidth="1"/>
    <col min="12311" max="12311" width="10.5" bestFit="1" customWidth="1"/>
    <col min="12312" max="12315" width="8.5" customWidth="1"/>
    <col min="12316" max="12317" width="6.625" bestFit="1" customWidth="1"/>
    <col min="12318" max="12318" width="8.5" bestFit="1" customWidth="1"/>
    <col min="12319" max="12320" width="6.625" bestFit="1" customWidth="1"/>
    <col min="12321" max="12321" width="8.5" bestFit="1" customWidth="1"/>
    <col min="12322" max="12326" width="6.625" bestFit="1" customWidth="1"/>
    <col min="12327" max="12327" width="7.625" bestFit="1" customWidth="1"/>
    <col min="12328" max="12329" width="6.625" bestFit="1" customWidth="1"/>
    <col min="12330" max="12330" width="7.625" bestFit="1" customWidth="1"/>
    <col min="12331" max="12332" width="6.625" bestFit="1" customWidth="1"/>
    <col min="12333" max="12333" width="7.625" bestFit="1" customWidth="1"/>
    <col min="12334" max="12335" width="6.625" bestFit="1" customWidth="1"/>
    <col min="12336" max="12336" width="7.625" bestFit="1" customWidth="1"/>
    <col min="12337" max="12338" width="6.625" bestFit="1" customWidth="1"/>
    <col min="12339" max="12339" width="7.625" bestFit="1" customWidth="1"/>
    <col min="12340" max="12341" width="6.5" bestFit="1" customWidth="1"/>
    <col min="12342" max="12344" width="6.5" customWidth="1"/>
    <col min="12345" max="12359" width="6.5" bestFit="1" customWidth="1"/>
    <col min="12360" max="12362" width="6.5" customWidth="1"/>
    <col min="12566" max="12566" width="9" hidden="1" customWidth="1"/>
    <col min="12567" max="12567" width="10.5" bestFit="1" customWidth="1"/>
    <col min="12568" max="12571" width="8.5" customWidth="1"/>
    <col min="12572" max="12573" width="6.625" bestFit="1" customWidth="1"/>
    <col min="12574" max="12574" width="8.5" bestFit="1" customWidth="1"/>
    <col min="12575" max="12576" width="6.625" bestFit="1" customWidth="1"/>
    <col min="12577" max="12577" width="8.5" bestFit="1" customWidth="1"/>
    <col min="12578" max="12582" width="6.625" bestFit="1" customWidth="1"/>
    <col min="12583" max="12583" width="7.625" bestFit="1" customWidth="1"/>
    <col min="12584" max="12585" width="6.625" bestFit="1" customWidth="1"/>
    <col min="12586" max="12586" width="7.625" bestFit="1" customWidth="1"/>
    <col min="12587" max="12588" width="6.625" bestFit="1" customWidth="1"/>
    <col min="12589" max="12589" width="7.625" bestFit="1" customWidth="1"/>
    <col min="12590" max="12591" width="6.625" bestFit="1" customWidth="1"/>
    <col min="12592" max="12592" width="7.625" bestFit="1" customWidth="1"/>
    <col min="12593" max="12594" width="6.625" bestFit="1" customWidth="1"/>
    <col min="12595" max="12595" width="7.625" bestFit="1" customWidth="1"/>
    <col min="12596" max="12597" width="6.5" bestFit="1" customWidth="1"/>
    <col min="12598" max="12600" width="6.5" customWidth="1"/>
    <col min="12601" max="12615" width="6.5" bestFit="1" customWidth="1"/>
    <col min="12616" max="12618" width="6.5" customWidth="1"/>
    <col min="12822" max="12822" width="9" hidden="1" customWidth="1"/>
    <col min="12823" max="12823" width="10.5" bestFit="1" customWidth="1"/>
    <col min="12824" max="12827" width="8.5" customWidth="1"/>
    <col min="12828" max="12829" width="6.625" bestFit="1" customWidth="1"/>
    <col min="12830" max="12830" width="8.5" bestFit="1" customWidth="1"/>
    <col min="12831" max="12832" width="6.625" bestFit="1" customWidth="1"/>
    <col min="12833" max="12833" width="8.5" bestFit="1" customWidth="1"/>
    <col min="12834" max="12838" width="6.625" bestFit="1" customWidth="1"/>
    <col min="12839" max="12839" width="7.625" bestFit="1" customWidth="1"/>
    <col min="12840" max="12841" width="6.625" bestFit="1" customWidth="1"/>
    <col min="12842" max="12842" width="7.625" bestFit="1" customWidth="1"/>
    <col min="12843" max="12844" width="6.625" bestFit="1" customWidth="1"/>
    <col min="12845" max="12845" width="7.625" bestFit="1" customWidth="1"/>
    <col min="12846" max="12847" width="6.625" bestFit="1" customWidth="1"/>
    <col min="12848" max="12848" width="7.625" bestFit="1" customWidth="1"/>
    <col min="12849" max="12850" width="6.625" bestFit="1" customWidth="1"/>
    <col min="12851" max="12851" width="7.625" bestFit="1" customWidth="1"/>
    <col min="12852" max="12853" width="6.5" bestFit="1" customWidth="1"/>
    <col min="12854" max="12856" width="6.5" customWidth="1"/>
    <col min="12857" max="12871" width="6.5" bestFit="1" customWidth="1"/>
    <col min="12872" max="12874" width="6.5" customWidth="1"/>
    <col min="13078" max="13078" width="9" hidden="1" customWidth="1"/>
    <col min="13079" max="13079" width="10.5" bestFit="1" customWidth="1"/>
    <col min="13080" max="13083" width="8.5" customWidth="1"/>
    <col min="13084" max="13085" width="6.625" bestFit="1" customWidth="1"/>
    <col min="13086" max="13086" width="8.5" bestFit="1" customWidth="1"/>
    <col min="13087" max="13088" width="6.625" bestFit="1" customWidth="1"/>
    <col min="13089" max="13089" width="8.5" bestFit="1" customWidth="1"/>
    <col min="13090" max="13094" width="6.625" bestFit="1" customWidth="1"/>
    <col min="13095" max="13095" width="7.625" bestFit="1" customWidth="1"/>
    <col min="13096" max="13097" width="6.625" bestFit="1" customWidth="1"/>
    <col min="13098" max="13098" width="7.625" bestFit="1" customWidth="1"/>
    <col min="13099" max="13100" width="6.625" bestFit="1" customWidth="1"/>
    <col min="13101" max="13101" width="7.625" bestFit="1" customWidth="1"/>
    <col min="13102" max="13103" width="6.625" bestFit="1" customWidth="1"/>
    <col min="13104" max="13104" width="7.625" bestFit="1" customWidth="1"/>
    <col min="13105" max="13106" width="6.625" bestFit="1" customWidth="1"/>
    <col min="13107" max="13107" width="7.625" bestFit="1" customWidth="1"/>
    <col min="13108" max="13109" width="6.5" bestFit="1" customWidth="1"/>
    <col min="13110" max="13112" width="6.5" customWidth="1"/>
    <col min="13113" max="13127" width="6.5" bestFit="1" customWidth="1"/>
    <col min="13128" max="13130" width="6.5" customWidth="1"/>
    <col min="13334" max="13334" width="9" hidden="1" customWidth="1"/>
    <col min="13335" max="13335" width="10.5" bestFit="1" customWidth="1"/>
    <col min="13336" max="13339" width="8.5" customWidth="1"/>
    <col min="13340" max="13341" width="6.625" bestFit="1" customWidth="1"/>
    <col min="13342" max="13342" width="8.5" bestFit="1" customWidth="1"/>
    <col min="13343" max="13344" width="6.625" bestFit="1" customWidth="1"/>
    <col min="13345" max="13345" width="8.5" bestFit="1" customWidth="1"/>
    <col min="13346" max="13350" width="6.625" bestFit="1" customWidth="1"/>
    <col min="13351" max="13351" width="7.625" bestFit="1" customWidth="1"/>
    <col min="13352" max="13353" width="6.625" bestFit="1" customWidth="1"/>
    <col min="13354" max="13354" width="7.625" bestFit="1" customWidth="1"/>
    <col min="13355" max="13356" width="6.625" bestFit="1" customWidth="1"/>
    <col min="13357" max="13357" width="7.625" bestFit="1" customWidth="1"/>
    <col min="13358" max="13359" width="6.625" bestFit="1" customWidth="1"/>
    <col min="13360" max="13360" width="7.625" bestFit="1" customWidth="1"/>
    <col min="13361" max="13362" width="6.625" bestFit="1" customWidth="1"/>
    <col min="13363" max="13363" width="7.625" bestFit="1" customWidth="1"/>
    <col min="13364" max="13365" width="6.5" bestFit="1" customWidth="1"/>
    <col min="13366" max="13368" width="6.5" customWidth="1"/>
    <col min="13369" max="13383" width="6.5" bestFit="1" customWidth="1"/>
    <col min="13384" max="13386" width="6.5" customWidth="1"/>
    <col min="13590" max="13590" width="9" hidden="1" customWidth="1"/>
    <col min="13591" max="13591" width="10.5" bestFit="1" customWidth="1"/>
    <col min="13592" max="13595" width="8.5" customWidth="1"/>
    <col min="13596" max="13597" width="6.625" bestFit="1" customWidth="1"/>
    <col min="13598" max="13598" width="8.5" bestFit="1" customWidth="1"/>
    <col min="13599" max="13600" width="6.625" bestFit="1" customWidth="1"/>
    <col min="13601" max="13601" width="8.5" bestFit="1" customWidth="1"/>
    <col min="13602" max="13606" width="6.625" bestFit="1" customWidth="1"/>
    <col min="13607" max="13607" width="7.625" bestFit="1" customWidth="1"/>
    <col min="13608" max="13609" width="6.625" bestFit="1" customWidth="1"/>
    <col min="13610" max="13610" width="7.625" bestFit="1" customWidth="1"/>
    <col min="13611" max="13612" width="6.625" bestFit="1" customWidth="1"/>
    <col min="13613" max="13613" width="7.625" bestFit="1" customWidth="1"/>
    <col min="13614" max="13615" width="6.625" bestFit="1" customWidth="1"/>
    <col min="13616" max="13616" width="7.625" bestFit="1" customWidth="1"/>
    <col min="13617" max="13618" width="6.625" bestFit="1" customWidth="1"/>
    <col min="13619" max="13619" width="7.625" bestFit="1" customWidth="1"/>
    <col min="13620" max="13621" width="6.5" bestFit="1" customWidth="1"/>
    <col min="13622" max="13624" width="6.5" customWidth="1"/>
    <col min="13625" max="13639" width="6.5" bestFit="1" customWidth="1"/>
    <col min="13640" max="13642" width="6.5" customWidth="1"/>
    <col min="13846" max="13846" width="9" hidden="1" customWidth="1"/>
    <col min="13847" max="13847" width="10.5" bestFit="1" customWidth="1"/>
    <col min="13848" max="13851" width="8.5" customWidth="1"/>
    <col min="13852" max="13853" width="6.625" bestFit="1" customWidth="1"/>
    <col min="13854" max="13854" width="8.5" bestFit="1" customWidth="1"/>
    <col min="13855" max="13856" width="6.625" bestFit="1" customWidth="1"/>
    <col min="13857" max="13857" width="8.5" bestFit="1" customWidth="1"/>
    <col min="13858" max="13862" width="6.625" bestFit="1" customWidth="1"/>
    <col min="13863" max="13863" width="7.625" bestFit="1" customWidth="1"/>
    <col min="13864" max="13865" width="6.625" bestFit="1" customWidth="1"/>
    <col min="13866" max="13866" width="7.625" bestFit="1" customWidth="1"/>
    <col min="13867" max="13868" width="6.625" bestFit="1" customWidth="1"/>
    <col min="13869" max="13869" width="7.625" bestFit="1" customWidth="1"/>
    <col min="13870" max="13871" width="6.625" bestFit="1" customWidth="1"/>
    <col min="13872" max="13872" width="7.625" bestFit="1" customWidth="1"/>
    <col min="13873" max="13874" width="6.625" bestFit="1" customWidth="1"/>
    <col min="13875" max="13875" width="7.625" bestFit="1" customWidth="1"/>
    <col min="13876" max="13877" width="6.5" bestFit="1" customWidth="1"/>
    <col min="13878" max="13880" width="6.5" customWidth="1"/>
    <col min="13881" max="13895" width="6.5" bestFit="1" customWidth="1"/>
    <col min="13896" max="13898" width="6.5" customWidth="1"/>
    <col min="14102" max="14102" width="9" hidden="1" customWidth="1"/>
    <col min="14103" max="14103" width="10.5" bestFit="1" customWidth="1"/>
    <col min="14104" max="14107" width="8.5" customWidth="1"/>
    <col min="14108" max="14109" width="6.625" bestFit="1" customWidth="1"/>
    <col min="14110" max="14110" width="8.5" bestFit="1" customWidth="1"/>
    <col min="14111" max="14112" width="6.625" bestFit="1" customWidth="1"/>
    <col min="14113" max="14113" width="8.5" bestFit="1" customWidth="1"/>
    <col min="14114" max="14118" width="6.625" bestFit="1" customWidth="1"/>
    <col min="14119" max="14119" width="7.625" bestFit="1" customWidth="1"/>
    <col min="14120" max="14121" width="6.625" bestFit="1" customWidth="1"/>
    <col min="14122" max="14122" width="7.625" bestFit="1" customWidth="1"/>
    <col min="14123" max="14124" width="6.625" bestFit="1" customWidth="1"/>
    <col min="14125" max="14125" width="7.625" bestFit="1" customWidth="1"/>
    <col min="14126" max="14127" width="6.625" bestFit="1" customWidth="1"/>
    <col min="14128" max="14128" width="7.625" bestFit="1" customWidth="1"/>
    <col min="14129" max="14130" width="6.625" bestFit="1" customWidth="1"/>
    <col min="14131" max="14131" width="7.625" bestFit="1" customWidth="1"/>
    <col min="14132" max="14133" width="6.5" bestFit="1" customWidth="1"/>
    <col min="14134" max="14136" width="6.5" customWidth="1"/>
    <col min="14137" max="14151" width="6.5" bestFit="1" customWidth="1"/>
    <col min="14152" max="14154" width="6.5" customWidth="1"/>
    <col min="14358" max="14358" width="9" hidden="1" customWidth="1"/>
    <col min="14359" max="14359" width="10.5" bestFit="1" customWidth="1"/>
    <col min="14360" max="14363" width="8.5" customWidth="1"/>
    <col min="14364" max="14365" width="6.625" bestFit="1" customWidth="1"/>
    <col min="14366" max="14366" width="8.5" bestFit="1" customWidth="1"/>
    <col min="14367" max="14368" width="6.625" bestFit="1" customWidth="1"/>
    <col min="14369" max="14369" width="8.5" bestFit="1" customWidth="1"/>
    <col min="14370" max="14374" width="6.625" bestFit="1" customWidth="1"/>
    <col min="14375" max="14375" width="7.625" bestFit="1" customWidth="1"/>
    <col min="14376" max="14377" width="6.625" bestFit="1" customWidth="1"/>
    <col min="14378" max="14378" width="7.625" bestFit="1" customWidth="1"/>
    <col min="14379" max="14380" width="6.625" bestFit="1" customWidth="1"/>
    <col min="14381" max="14381" width="7.625" bestFit="1" customWidth="1"/>
    <col min="14382" max="14383" width="6.625" bestFit="1" customWidth="1"/>
    <col min="14384" max="14384" width="7.625" bestFit="1" customWidth="1"/>
    <col min="14385" max="14386" width="6.625" bestFit="1" customWidth="1"/>
    <col min="14387" max="14387" width="7.625" bestFit="1" customWidth="1"/>
    <col min="14388" max="14389" width="6.5" bestFit="1" customWidth="1"/>
    <col min="14390" max="14392" width="6.5" customWidth="1"/>
    <col min="14393" max="14407" width="6.5" bestFit="1" customWidth="1"/>
    <col min="14408" max="14410" width="6.5" customWidth="1"/>
    <col min="14614" max="14614" width="9" hidden="1" customWidth="1"/>
    <col min="14615" max="14615" width="10.5" bestFit="1" customWidth="1"/>
    <col min="14616" max="14619" width="8.5" customWidth="1"/>
    <col min="14620" max="14621" width="6.625" bestFit="1" customWidth="1"/>
    <col min="14622" max="14622" width="8.5" bestFit="1" customWidth="1"/>
    <col min="14623" max="14624" width="6.625" bestFit="1" customWidth="1"/>
    <col min="14625" max="14625" width="8.5" bestFit="1" customWidth="1"/>
    <col min="14626" max="14630" width="6.625" bestFit="1" customWidth="1"/>
    <col min="14631" max="14631" width="7.625" bestFit="1" customWidth="1"/>
    <col min="14632" max="14633" width="6.625" bestFit="1" customWidth="1"/>
    <col min="14634" max="14634" width="7.625" bestFit="1" customWidth="1"/>
    <col min="14635" max="14636" width="6.625" bestFit="1" customWidth="1"/>
    <col min="14637" max="14637" width="7.625" bestFit="1" customWidth="1"/>
    <col min="14638" max="14639" width="6.625" bestFit="1" customWidth="1"/>
    <col min="14640" max="14640" width="7.625" bestFit="1" customWidth="1"/>
    <col min="14641" max="14642" width="6.625" bestFit="1" customWidth="1"/>
    <col min="14643" max="14643" width="7.625" bestFit="1" customWidth="1"/>
    <col min="14644" max="14645" width="6.5" bestFit="1" customWidth="1"/>
    <col min="14646" max="14648" width="6.5" customWidth="1"/>
    <col min="14649" max="14663" width="6.5" bestFit="1" customWidth="1"/>
    <col min="14664" max="14666" width="6.5" customWidth="1"/>
    <col min="14870" max="14870" width="9" hidden="1" customWidth="1"/>
    <col min="14871" max="14871" width="10.5" bestFit="1" customWidth="1"/>
    <col min="14872" max="14875" width="8.5" customWidth="1"/>
    <col min="14876" max="14877" width="6.625" bestFit="1" customWidth="1"/>
    <col min="14878" max="14878" width="8.5" bestFit="1" customWidth="1"/>
    <col min="14879" max="14880" width="6.625" bestFit="1" customWidth="1"/>
    <col min="14881" max="14881" width="8.5" bestFit="1" customWidth="1"/>
    <col min="14882" max="14886" width="6.625" bestFit="1" customWidth="1"/>
    <col min="14887" max="14887" width="7.625" bestFit="1" customWidth="1"/>
    <col min="14888" max="14889" width="6.625" bestFit="1" customWidth="1"/>
    <col min="14890" max="14890" width="7.625" bestFit="1" customWidth="1"/>
    <col min="14891" max="14892" width="6.625" bestFit="1" customWidth="1"/>
    <col min="14893" max="14893" width="7.625" bestFit="1" customWidth="1"/>
    <col min="14894" max="14895" width="6.625" bestFit="1" customWidth="1"/>
    <col min="14896" max="14896" width="7.625" bestFit="1" customWidth="1"/>
    <col min="14897" max="14898" width="6.625" bestFit="1" customWidth="1"/>
    <col min="14899" max="14899" width="7.625" bestFit="1" customWidth="1"/>
    <col min="14900" max="14901" width="6.5" bestFit="1" customWidth="1"/>
    <col min="14902" max="14904" width="6.5" customWidth="1"/>
    <col min="14905" max="14919" width="6.5" bestFit="1" customWidth="1"/>
    <col min="14920" max="14922" width="6.5" customWidth="1"/>
    <col min="15126" max="15126" width="9" hidden="1" customWidth="1"/>
    <col min="15127" max="15127" width="10.5" bestFit="1" customWidth="1"/>
    <col min="15128" max="15131" width="8.5" customWidth="1"/>
    <col min="15132" max="15133" width="6.625" bestFit="1" customWidth="1"/>
    <col min="15134" max="15134" width="8.5" bestFit="1" customWidth="1"/>
    <col min="15135" max="15136" width="6.625" bestFit="1" customWidth="1"/>
    <col min="15137" max="15137" width="8.5" bestFit="1" customWidth="1"/>
    <col min="15138" max="15142" width="6.625" bestFit="1" customWidth="1"/>
    <col min="15143" max="15143" width="7.625" bestFit="1" customWidth="1"/>
    <col min="15144" max="15145" width="6.625" bestFit="1" customWidth="1"/>
    <col min="15146" max="15146" width="7.625" bestFit="1" customWidth="1"/>
    <col min="15147" max="15148" width="6.625" bestFit="1" customWidth="1"/>
    <col min="15149" max="15149" width="7.625" bestFit="1" customWidth="1"/>
    <col min="15150" max="15151" width="6.625" bestFit="1" customWidth="1"/>
    <col min="15152" max="15152" width="7.625" bestFit="1" customWidth="1"/>
    <col min="15153" max="15154" width="6.625" bestFit="1" customWidth="1"/>
    <col min="15155" max="15155" width="7.625" bestFit="1" customWidth="1"/>
    <col min="15156" max="15157" width="6.5" bestFit="1" customWidth="1"/>
    <col min="15158" max="15160" width="6.5" customWidth="1"/>
    <col min="15161" max="15175" width="6.5" bestFit="1" customWidth="1"/>
    <col min="15176" max="15178" width="6.5" customWidth="1"/>
    <col min="15382" max="15382" width="9" hidden="1" customWidth="1"/>
    <col min="15383" max="15383" width="10.5" bestFit="1" customWidth="1"/>
    <col min="15384" max="15387" width="8.5" customWidth="1"/>
    <col min="15388" max="15389" width="6.625" bestFit="1" customWidth="1"/>
    <col min="15390" max="15390" width="8.5" bestFit="1" customWidth="1"/>
    <col min="15391" max="15392" width="6.625" bestFit="1" customWidth="1"/>
    <col min="15393" max="15393" width="8.5" bestFit="1" customWidth="1"/>
    <col min="15394" max="15398" width="6.625" bestFit="1" customWidth="1"/>
    <col min="15399" max="15399" width="7.625" bestFit="1" customWidth="1"/>
    <col min="15400" max="15401" width="6.625" bestFit="1" customWidth="1"/>
    <col min="15402" max="15402" width="7.625" bestFit="1" customWidth="1"/>
    <col min="15403" max="15404" width="6.625" bestFit="1" customWidth="1"/>
    <col min="15405" max="15405" width="7.625" bestFit="1" customWidth="1"/>
    <col min="15406" max="15407" width="6.625" bestFit="1" customWidth="1"/>
    <col min="15408" max="15408" width="7.625" bestFit="1" customWidth="1"/>
    <col min="15409" max="15410" width="6.625" bestFit="1" customWidth="1"/>
    <col min="15411" max="15411" width="7.625" bestFit="1" customWidth="1"/>
    <col min="15412" max="15413" width="6.5" bestFit="1" customWidth="1"/>
    <col min="15414" max="15416" width="6.5" customWidth="1"/>
    <col min="15417" max="15431" width="6.5" bestFit="1" customWidth="1"/>
    <col min="15432" max="15434" width="6.5" customWidth="1"/>
    <col min="15638" max="15638" width="9" hidden="1" customWidth="1"/>
    <col min="15639" max="15639" width="10.5" bestFit="1" customWidth="1"/>
    <col min="15640" max="15643" width="8.5" customWidth="1"/>
    <col min="15644" max="15645" width="6.625" bestFit="1" customWidth="1"/>
    <col min="15646" max="15646" width="8.5" bestFit="1" customWidth="1"/>
    <col min="15647" max="15648" width="6.625" bestFit="1" customWidth="1"/>
    <col min="15649" max="15649" width="8.5" bestFit="1" customWidth="1"/>
    <col min="15650" max="15654" width="6.625" bestFit="1" customWidth="1"/>
    <col min="15655" max="15655" width="7.625" bestFit="1" customWidth="1"/>
    <col min="15656" max="15657" width="6.625" bestFit="1" customWidth="1"/>
    <col min="15658" max="15658" width="7.625" bestFit="1" customWidth="1"/>
    <col min="15659" max="15660" width="6.625" bestFit="1" customWidth="1"/>
    <col min="15661" max="15661" width="7.625" bestFit="1" customWidth="1"/>
    <col min="15662" max="15663" width="6.625" bestFit="1" customWidth="1"/>
    <col min="15664" max="15664" width="7.625" bestFit="1" customWidth="1"/>
    <col min="15665" max="15666" width="6.625" bestFit="1" customWidth="1"/>
    <col min="15667" max="15667" width="7.625" bestFit="1" customWidth="1"/>
    <col min="15668" max="15669" width="6.5" bestFit="1" customWidth="1"/>
    <col min="15670" max="15672" width="6.5" customWidth="1"/>
    <col min="15673" max="15687" width="6.5" bestFit="1" customWidth="1"/>
    <col min="15688" max="15690" width="6.5" customWidth="1"/>
    <col min="15894" max="15894" width="9" hidden="1" customWidth="1"/>
    <col min="15895" max="15895" width="10.5" bestFit="1" customWidth="1"/>
    <col min="15896" max="15899" width="8.5" customWidth="1"/>
    <col min="15900" max="15901" width="6.625" bestFit="1" customWidth="1"/>
    <col min="15902" max="15902" width="8.5" bestFit="1" customWidth="1"/>
    <col min="15903" max="15904" width="6.625" bestFit="1" customWidth="1"/>
    <col min="15905" max="15905" width="8.5" bestFit="1" customWidth="1"/>
    <col min="15906" max="15910" width="6.625" bestFit="1" customWidth="1"/>
    <col min="15911" max="15911" width="7.625" bestFit="1" customWidth="1"/>
    <col min="15912" max="15913" width="6.625" bestFit="1" customWidth="1"/>
    <col min="15914" max="15914" width="7.625" bestFit="1" customWidth="1"/>
    <col min="15915" max="15916" width="6.625" bestFit="1" customWidth="1"/>
    <col min="15917" max="15917" width="7.625" bestFit="1" customWidth="1"/>
    <col min="15918" max="15919" width="6.625" bestFit="1" customWidth="1"/>
    <col min="15920" max="15920" width="7.625" bestFit="1" customWidth="1"/>
    <col min="15921" max="15922" width="6.625" bestFit="1" customWidth="1"/>
    <col min="15923" max="15923" width="7.625" bestFit="1" customWidth="1"/>
    <col min="15924" max="15925" width="6.5" bestFit="1" customWidth="1"/>
    <col min="15926" max="15928" width="6.5" customWidth="1"/>
    <col min="15929" max="15943" width="6.5" bestFit="1" customWidth="1"/>
    <col min="15944" max="15946" width="6.5" customWidth="1"/>
    <col min="16150" max="16150" width="9" hidden="1" customWidth="1"/>
    <col min="16151" max="16151" width="10.5" bestFit="1" customWidth="1"/>
    <col min="16152" max="16155" width="8.5" customWidth="1"/>
    <col min="16156" max="16157" width="6.625" bestFit="1" customWidth="1"/>
    <col min="16158" max="16158" width="8.5" bestFit="1" customWidth="1"/>
    <col min="16159" max="16160" width="6.625" bestFit="1" customWidth="1"/>
    <col min="16161" max="16161" width="8.5" bestFit="1" customWidth="1"/>
    <col min="16162" max="16166" width="6.625" bestFit="1" customWidth="1"/>
    <col min="16167" max="16167" width="7.625" bestFit="1" customWidth="1"/>
    <col min="16168" max="16169" width="6.625" bestFit="1" customWidth="1"/>
    <col min="16170" max="16170" width="7.625" bestFit="1" customWidth="1"/>
    <col min="16171" max="16172" width="6.625" bestFit="1" customWidth="1"/>
    <col min="16173" max="16173" width="7.625" bestFit="1" customWidth="1"/>
    <col min="16174" max="16175" width="6.625" bestFit="1" customWidth="1"/>
    <col min="16176" max="16176" width="7.625" bestFit="1" customWidth="1"/>
    <col min="16177" max="16178" width="6.625" bestFit="1" customWidth="1"/>
    <col min="16179" max="16179" width="7.625" bestFit="1" customWidth="1"/>
    <col min="16180" max="16181" width="6.5" bestFit="1" customWidth="1"/>
    <col min="16182" max="16184" width="6.5" customWidth="1"/>
    <col min="16185" max="16199" width="6.5" bestFit="1" customWidth="1"/>
    <col min="16200" max="16202" width="6.5" customWidth="1"/>
  </cols>
  <sheetData>
    <row r="1" spans="1:77" ht="24" x14ac:dyDescent="0.25">
      <c r="B1" s="2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7" ht="14.25" customHeight="1" x14ac:dyDescent="0.25">
      <c r="A2" s="2"/>
      <c r="B2" s="54" t="s">
        <v>9</v>
      </c>
      <c r="C2" s="60" t="s">
        <v>89</v>
      </c>
      <c r="D2" s="61"/>
      <c r="E2" s="62"/>
      <c r="F2" s="60" t="s">
        <v>88</v>
      </c>
      <c r="G2" s="61"/>
      <c r="H2" s="62"/>
      <c r="I2" s="60" t="s">
        <v>87</v>
      </c>
      <c r="J2" s="61"/>
      <c r="K2" s="62"/>
      <c r="L2" s="57" t="s">
        <v>86</v>
      </c>
      <c r="M2" s="58"/>
      <c r="N2" s="59"/>
      <c r="O2" s="57" t="s">
        <v>14</v>
      </c>
      <c r="P2" s="58"/>
      <c r="Q2" s="59"/>
      <c r="R2" s="57" t="s">
        <v>85</v>
      </c>
      <c r="S2" s="58"/>
      <c r="T2" s="59"/>
      <c r="U2" s="57" t="s">
        <v>11</v>
      </c>
      <c r="V2" s="58"/>
      <c r="W2" s="59"/>
      <c r="X2" s="57" t="s">
        <v>12</v>
      </c>
      <c r="Y2" s="58"/>
      <c r="Z2" s="59"/>
      <c r="AA2" s="57" t="s">
        <v>5</v>
      </c>
      <c r="AB2" s="58"/>
      <c r="AC2" s="59"/>
      <c r="AD2" s="57" t="s">
        <v>0</v>
      </c>
      <c r="AE2" s="58"/>
      <c r="AF2" s="59"/>
      <c r="AG2" s="57" t="s">
        <v>16</v>
      </c>
      <c r="AH2" s="58"/>
      <c r="AI2" s="59"/>
      <c r="AJ2" s="57" t="s">
        <v>20</v>
      </c>
      <c r="AK2" s="58"/>
      <c r="AL2" s="59"/>
      <c r="AM2" s="57" t="s">
        <v>10</v>
      </c>
      <c r="AN2" s="58"/>
      <c r="AO2" s="59"/>
      <c r="AP2" s="57" t="s">
        <v>22</v>
      </c>
      <c r="AQ2" s="58"/>
      <c r="AR2" s="59"/>
      <c r="AS2" s="57" t="s">
        <v>25</v>
      </c>
      <c r="AT2" s="58"/>
      <c r="AU2" s="59"/>
      <c r="AV2" s="57" t="s">
        <v>26</v>
      </c>
      <c r="AW2" s="58"/>
      <c r="AX2" s="59"/>
      <c r="AY2" s="57" t="s">
        <v>28</v>
      </c>
      <c r="AZ2" s="58"/>
      <c r="BA2" s="59"/>
      <c r="BB2" s="57" t="s">
        <v>30</v>
      </c>
      <c r="BC2" s="58"/>
      <c r="BD2" s="59"/>
      <c r="BE2" s="57" t="s">
        <v>4</v>
      </c>
      <c r="BF2" s="58"/>
      <c r="BG2" s="59"/>
      <c r="BH2" s="57" t="s">
        <v>32</v>
      </c>
      <c r="BI2" s="58"/>
      <c r="BJ2" s="59"/>
      <c r="BK2" s="57" t="s">
        <v>33</v>
      </c>
      <c r="BL2" s="58"/>
      <c r="BM2" s="59"/>
      <c r="BN2" s="57" t="s">
        <v>36</v>
      </c>
      <c r="BO2" s="58"/>
      <c r="BP2" s="59"/>
      <c r="BQ2" s="57" t="s">
        <v>38</v>
      </c>
      <c r="BR2" s="58"/>
      <c r="BS2" s="59"/>
      <c r="BT2" s="57" t="s">
        <v>24</v>
      </c>
      <c r="BU2" s="58"/>
      <c r="BV2" s="59"/>
      <c r="BW2" s="57" t="s">
        <v>35</v>
      </c>
      <c r="BX2" s="58"/>
      <c r="BY2" s="59"/>
    </row>
    <row r="3" spans="1:77" x14ac:dyDescent="0.15">
      <c r="A3" s="56" t="s">
        <v>41</v>
      </c>
      <c r="B3" s="55"/>
      <c r="C3" s="7" t="s">
        <v>40</v>
      </c>
      <c r="D3" s="10" t="s">
        <v>1</v>
      </c>
      <c r="E3" s="10" t="s">
        <v>19</v>
      </c>
      <c r="F3" s="7" t="s">
        <v>40</v>
      </c>
      <c r="G3" s="10" t="s">
        <v>1</v>
      </c>
      <c r="H3" s="10" t="s">
        <v>19</v>
      </c>
      <c r="I3" s="7" t="s">
        <v>40</v>
      </c>
      <c r="J3" s="10" t="s">
        <v>1</v>
      </c>
      <c r="K3" s="10" t="s">
        <v>19</v>
      </c>
      <c r="L3" s="51" t="s">
        <v>40</v>
      </c>
      <c r="M3" s="51" t="s">
        <v>1</v>
      </c>
      <c r="N3" s="51" t="s">
        <v>19</v>
      </c>
      <c r="O3" s="20" t="s">
        <v>40</v>
      </c>
      <c r="P3" s="20" t="s">
        <v>1</v>
      </c>
      <c r="Q3" s="20" t="s">
        <v>19</v>
      </c>
      <c r="R3" s="20" t="s">
        <v>40</v>
      </c>
      <c r="S3" s="20" t="s">
        <v>1</v>
      </c>
      <c r="T3" s="20" t="s">
        <v>19</v>
      </c>
      <c r="U3" s="20" t="s">
        <v>40</v>
      </c>
      <c r="V3" s="20" t="s">
        <v>1</v>
      </c>
      <c r="W3" s="20" t="s">
        <v>19</v>
      </c>
      <c r="X3" s="20" t="s">
        <v>40</v>
      </c>
      <c r="Y3" s="20" t="s">
        <v>1</v>
      </c>
      <c r="Z3" s="20" t="s">
        <v>19</v>
      </c>
      <c r="AA3" s="20" t="s">
        <v>40</v>
      </c>
      <c r="AB3" s="20" t="s">
        <v>1</v>
      </c>
      <c r="AC3" s="20" t="s">
        <v>19</v>
      </c>
      <c r="AD3" s="20" t="s">
        <v>40</v>
      </c>
      <c r="AE3" s="20" t="s">
        <v>1</v>
      </c>
      <c r="AF3" s="20" t="s">
        <v>19</v>
      </c>
      <c r="AG3" s="20" t="s">
        <v>40</v>
      </c>
      <c r="AH3" s="20" t="s">
        <v>1</v>
      </c>
      <c r="AI3" s="20" t="s">
        <v>19</v>
      </c>
      <c r="AJ3" s="20" t="s">
        <v>40</v>
      </c>
      <c r="AK3" s="20" t="s">
        <v>1</v>
      </c>
      <c r="AL3" s="20" t="s">
        <v>19</v>
      </c>
      <c r="AM3" s="20" t="s">
        <v>40</v>
      </c>
      <c r="AN3" s="20" t="s">
        <v>1</v>
      </c>
      <c r="AO3" s="20" t="s">
        <v>19</v>
      </c>
      <c r="AP3" s="20" t="s">
        <v>40</v>
      </c>
      <c r="AQ3" s="20" t="s">
        <v>1</v>
      </c>
      <c r="AR3" s="20" t="s">
        <v>19</v>
      </c>
      <c r="AS3" s="20" t="s">
        <v>40</v>
      </c>
      <c r="AT3" s="20" t="s">
        <v>1</v>
      </c>
      <c r="AU3" s="20" t="s">
        <v>19</v>
      </c>
      <c r="AV3" s="20" t="s">
        <v>40</v>
      </c>
      <c r="AW3" s="20" t="s">
        <v>1</v>
      </c>
      <c r="AX3" s="20" t="s">
        <v>19</v>
      </c>
      <c r="AY3" s="20" t="s">
        <v>40</v>
      </c>
      <c r="AZ3" s="20" t="s">
        <v>1</v>
      </c>
      <c r="BA3" s="20" t="s">
        <v>19</v>
      </c>
      <c r="BB3" s="20" t="s">
        <v>40</v>
      </c>
      <c r="BC3" s="20" t="s">
        <v>1</v>
      </c>
      <c r="BD3" s="20" t="s">
        <v>19</v>
      </c>
      <c r="BE3" s="20" t="s">
        <v>40</v>
      </c>
      <c r="BF3" s="20" t="s">
        <v>1</v>
      </c>
      <c r="BG3" s="20" t="s">
        <v>19</v>
      </c>
      <c r="BH3" s="20" t="s">
        <v>40</v>
      </c>
      <c r="BI3" s="20" t="s">
        <v>1</v>
      </c>
      <c r="BJ3" s="20" t="s">
        <v>19</v>
      </c>
      <c r="BK3" s="20" t="s">
        <v>40</v>
      </c>
      <c r="BL3" s="20" t="s">
        <v>1</v>
      </c>
      <c r="BM3" s="20" t="s">
        <v>19</v>
      </c>
      <c r="BN3" s="20" t="s">
        <v>40</v>
      </c>
      <c r="BO3" s="20" t="s">
        <v>1</v>
      </c>
      <c r="BP3" s="20" t="s">
        <v>19</v>
      </c>
      <c r="BQ3" s="20" t="s">
        <v>40</v>
      </c>
      <c r="BR3" s="20" t="s">
        <v>1</v>
      </c>
      <c r="BS3" s="20" t="s">
        <v>19</v>
      </c>
      <c r="BT3" s="20" t="s">
        <v>40</v>
      </c>
      <c r="BU3" s="20" t="s">
        <v>1</v>
      </c>
      <c r="BV3" s="20" t="s">
        <v>19</v>
      </c>
      <c r="BW3" s="20" t="s">
        <v>40</v>
      </c>
      <c r="BX3" s="20" t="s">
        <v>1</v>
      </c>
      <c r="BY3" s="20" t="s">
        <v>19</v>
      </c>
    </row>
    <row r="4" spans="1:77" x14ac:dyDescent="0.15">
      <c r="A4" s="56"/>
      <c r="B4" s="3" t="s">
        <v>23</v>
      </c>
      <c r="C4" s="8">
        <f t="shared" ref="C4:C53" si="0">D4+E4</f>
        <v>768</v>
      </c>
      <c r="D4" s="11">
        <f>SUM(D5:D53)</f>
        <v>395</v>
      </c>
      <c r="E4" s="14">
        <f>SUM(E5:E53)</f>
        <v>373</v>
      </c>
      <c r="F4" s="8">
        <f t="shared" ref="F4:F53" si="1">G4+H4</f>
        <v>860</v>
      </c>
      <c r="G4" s="11">
        <f>SUM(G5:G53)</f>
        <v>429</v>
      </c>
      <c r="H4" s="14">
        <f>SUM(H5:H53)</f>
        <v>431</v>
      </c>
      <c r="I4" s="8">
        <f t="shared" ref="I4:I16" si="2">J4+K4</f>
        <v>757</v>
      </c>
      <c r="J4" s="11">
        <f>SUM(J5:J53)</f>
        <v>382</v>
      </c>
      <c r="K4" s="48">
        <f>SUM(K5:K53)</f>
        <v>375</v>
      </c>
      <c r="L4" s="21">
        <f t="shared" ref="L4:L53" si="3">M4+N4</f>
        <v>879</v>
      </c>
      <c r="M4" s="23">
        <f>SUM(M5:M53)</f>
        <v>443</v>
      </c>
      <c r="N4" s="26">
        <f>SUM(N5:N53)</f>
        <v>436</v>
      </c>
      <c r="O4" s="21">
        <f t="shared" ref="O4:O16" si="4">P4+Q4</f>
        <v>876</v>
      </c>
      <c r="P4" s="23">
        <f>SUM(P5:P53)</f>
        <v>416</v>
      </c>
      <c r="Q4" s="26">
        <f>SUM(Q5:Q53)</f>
        <v>460</v>
      </c>
      <c r="R4" s="21">
        <f t="shared" ref="R4:R16" si="5">S4+T4</f>
        <v>830</v>
      </c>
      <c r="S4" s="23">
        <f>SUM(S5:S53)</f>
        <v>414</v>
      </c>
      <c r="T4" s="26">
        <f>SUM(T5:T53)</f>
        <v>416</v>
      </c>
      <c r="U4" s="21">
        <f>V4+W4</f>
        <v>949</v>
      </c>
      <c r="V4" s="23">
        <f>SUM(V5:V53)</f>
        <v>500</v>
      </c>
      <c r="W4" s="26">
        <f>SUM(W5:W53)</f>
        <v>449</v>
      </c>
      <c r="X4" s="21">
        <f>Y4+Z4</f>
        <v>1035</v>
      </c>
      <c r="Y4" s="23">
        <f>SUM(Y5:Y53)</f>
        <v>530</v>
      </c>
      <c r="Z4" s="26">
        <f>SUM(Z5:Z53)</f>
        <v>505</v>
      </c>
      <c r="AA4" s="21">
        <f t="shared" ref="AA4:AA16" si="6">AB4+AC4</f>
        <v>948</v>
      </c>
      <c r="AB4" s="23">
        <f>SUM(AB5:AB53)</f>
        <v>479</v>
      </c>
      <c r="AC4" s="26">
        <f>SUM(AC5:AC53)</f>
        <v>469</v>
      </c>
      <c r="AD4" s="21">
        <f t="shared" ref="AD4:AD16" si="7">AE4+AF4</f>
        <v>983</v>
      </c>
      <c r="AE4" s="23">
        <f>SUM(AE5:AE53)</f>
        <v>508</v>
      </c>
      <c r="AF4" s="26">
        <f>SUM(AF5:AF53)</f>
        <v>475</v>
      </c>
      <c r="AG4" s="21">
        <f t="shared" ref="AG4:AG16" si="8">AH4+AI4</f>
        <v>971</v>
      </c>
      <c r="AH4" s="23">
        <f>SUM(AH5:AH53)</f>
        <v>477</v>
      </c>
      <c r="AI4" s="26">
        <f>SUM(AI5:AI53)</f>
        <v>494</v>
      </c>
      <c r="AJ4" s="21">
        <f t="shared" ref="AJ4:AJ16" si="9">AK4+AL4</f>
        <v>961</v>
      </c>
      <c r="AK4" s="23">
        <f>SUM(AK5:AK53)</f>
        <v>475</v>
      </c>
      <c r="AL4" s="26">
        <f>SUM(AL5:AL53)</f>
        <v>486</v>
      </c>
      <c r="AM4" s="21">
        <v>938</v>
      </c>
      <c r="AN4" s="23">
        <v>473</v>
      </c>
      <c r="AO4" s="26">
        <v>465</v>
      </c>
      <c r="AP4" s="21">
        <f t="shared" ref="AP4:AP16" si="10">AQ4+AR4</f>
        <v>1139</v>
      </c>
      <c r="AQ4" s="23">
        <f>SUM(AQ5:AQ53)</f>
        <v>576</v>
      </c>
      <c r="AR4" s="26">
        <f>SUM(AR5:AR53)</f>
        <v>563</v>
      </c>
      <c r="AS4" s="21">
        <f>AT4+AU4</f>
        <v>1154</v>
      </c>
      <c r="AT4" s="23">
        <f>SUM(AT5:AT53)</f>
        <v>566</v>
      </c>
      <c r="AU4" s="26">
        <f>SUM(AU5:AU53)</f>
        <v>588</v>
      </c>
      <c r="AV4" s="21">
        <f>AW4+AX4</f>
        <v>1183</v>
      </c>
      <c r="AW4" s="23">
        <f>SUM(AW5:AW53)</f>
        <v>609</v>
      </c>
      <c r="AX4" s="26">
        <f>SUM(AX5:AX53)</f>
        <v>574</v>
      </c>
      <c r="AY4" s="45">
        <f t="shared" ref="AY4:AY16" si="11">AZ4+BA4</f>
        <v>1191</v>
      </c>
      <c r="AZ4" s="45">
        <v>599</v>
      </c>
      <c r="BA4" s="45">
        <v>592</v>
      </c>
      <c r="BB4" s="45">
        <f t="shared" ref="BB4:BB15" si="12">BC4+BD4</f>
        <v>1327</v>
      </c>
      <c r="BC4" s="45">
        <f>SUM(BC5:BC53)</f>
        <v>660</v>
      </c>
      <c r="BD4" s="45">
        <f>SUM(BD5:BD53)</f>
        <v>667</v>
      </c>
      <c r="BE4" s="47">
        <v>1126</v>
      </c>
      <c r="BF4" s="47">
        <v>529</v>
      </c>
      <c r="BG4" s="47">
        <v>597</v>
      </c>
      <c r="BH4" s="45">
        <f t="shared" ref="BH4:BH14" si="13">BI4+BJ4</f>
        <v>1205</v>
      </c>
      <c r="BI4" s="45">
        <f>SUM(BI5:BI53)</f>
        <v>590</v>
      </c>
      <c r="BJ4" s="45">
        <f>SUM(BJ5:BJ53)</f>
        <v>615</v>
      </c>
      <c r="BK4" s="45">
        <f t="shared" ref="BK4:BK14" si="14">BL4+BM4</f>
        <v>1319</v>
      </c>
      <c r="BL4" s="45">
        <f>SUM(BL5:BL53)</f>
        <v>679</v>
      </c>
      <c r="BM4" s="45">
        <f>SUM(BM5:BM53)</f>
        <v>640</v>
      </c>
      <c r="BN4" s="45">
        <f t="shared" ref="BN4:BN14" si="15">BO4+BP4</f>
        <v>1198</v>
      </c>
      <c r="BO4" s="45">
        <f>SUM(BO5:BO53)</f>
        <v>598</v>
      </c>
      <c r="BP4" s="45">
        <f>SUM(BP5:BP53)</f>
        <v>600</v>
      </c>
      <c r="BQ4" s="45">
        <f t="shared" ref="BQ4:BQ14" si="16">BR4+BS4</f>
        <v>1235</v>
      </c>
      <c r="BR4" s="45">
        <f>SUM(BR5:BR53)</f>
        <v>592</v>
      </c>
      <c r="BS4" s="45">
        <f>SUM(BS5:BS53)</f>
        <v>643</v>
      </c>
      <c r="BT4" s="45">
        <v>1191</v>
      </c>
      <c r="BU4" s="45">
        <v>608</v>
      </c>
      <c r="BV4" s="45">
        <v>583</v>
      </c>
      <c r="BW4" s="45">
        <f>SUM(BW5:BW53)</f>
        <v>1254</v>
      </c>
      <c r="BX4" s="45">
        <f>SUM(BX5:BX53)</f>
        <v>611</v>
      </c>
      <c r="BY4" s="45">
        <f>SUM(BY5:BY53)</f>
        <v>643</v>
      </c>
    </row>
    <row r="5" spans="1:77" x14ac:dyDescent="0.15">
      <c r="A5">
        <v>1</v>
      </c>
      <c r="B5" s="4" t="s">
        <v>42</v>
      </c>
      <c r="C5" s="9">
        <f t="shared" si="0"/>
        <v>244</v>
      </c>
      <c r="D5" s="12">
        <v>135</v>
      </c>
      <c r="E5" s="15">
        <v>109</v>
      </c>
      <c r="F5" s="9">
        <f t="shared" si="1"/>
        <v>264</v>
      </c>
      <c r="G5" s="12">
        <v>134</v>
      </c>
      <c r="H5" s="15">
        <v>130</v>
      </c>
      <c r="I5" s="9">
        <f t="shared" si="2"/>
        <v>256</v>
      </c>
      <c r="J5" s="12">
        <v>132</v>
      </c>
      <c r="K5" s="49">
        <v>124</v>
      </c>
      <c r="L5" s="22">
        <f t="shared" si="3"/>
        <v>262</v>
      </c>
      <c r="M5" s="24">
        <v>140</v>
      </c>
      <c r="N5" s="27">
        <v>122</v>
      </c>
      <c r="O5" s="29">
        <f t="shared" si="4"/>
        <v>237</v>
      </c>
      <c r="P5" s="24">
        <v>119</v>
      </c>
      <c r="Q5" s="27">
        <v>118</v>
      </c>
      <c r="R5" s="29">
        <f t="shared" si="5"/>
        <v>285</v>
      </c>
      <c r="S5" s="24">
        <v>140</v>
      </c>
      <c r="T5" s="27">
        <v>145</v>
      </c>
      <c r="U5" s="29">
        <v>334</v>
      </c>
      <c r="V5" s="24">
        <v>179</v>
      </c>
      <c r="W5" s="27">
        <v>155</v>
      </c>
      <c r="X5" s="29">
        <v>347</v>
      </c>
      <c r="Y5" s="33">
        <v>176</v>
      </c>
      <c r="Z5" s="35">
        <v>171</v>
      </c>
      <c r="AA5" s="29">
        <f t="shared" si="6"/>
        <v>262</v>
      </c>
      <c r="AB5" s="24">
        <v>154</v>
      </c>
      <c r="AC5" s="27">
        <v>108</v>
      </c>
      <c r="AD5" s="29">
        <f t="shared" si="7"/>
        <v>308</v>
      </c>
      <c r="AE5" s="24">
        <v>156</v>
      </c>
      <c r="AF5" s="24">
        <v>152</v>
      </c>
      <c r="AG5" s="29">
        <f t="shared" si="8"/>
        <v>301</v>
      </c>
      <c r="AH5" s="24">
        <v>151</v>
      </c>
      <c r="AI5" s="24">
        <v>150</v>
      </c>
      <c r="AJ5" s="29">
        <f t="shared" si="9"/>
        <v>326</v>
      </c>
      <c r="AK5" s="24">
        <v>172</v>
      </c>
      <c r="AL5" s="24">
        <v>154</v>
      </c>
      <c r="AM5" s="29">
        <v>252</v>
      </c>
      <c r="AN5" s="24">
        <v>137</v>
      </c>
      <c r="AO5" s="24">
        <v>115</v>
      </c>
      <c r="AP5" s="29">
        <f t="shared" si="10"/>
        <v>338</v>
      </c>
      <c r="AQ5" s="24">
        <v>169</v>
      </c>
      <c r="AR5" s="24">
        <v>169</v>
      </c>
      <c r="AS5" s="24">
        <v>321</v>
      </c>
      <c r="AT5" s="24">
        <v>175</v>
      </c>
      <c r="AU5" s="24">
        <v>146</v>
      </c>
      <c r="AV5" s="24">
        <v>363</v>
      </c>
      <c r="AW5" s="24">
        <v>189</v>
      </c>
      <c r="AX5" s="24">
        <v>174</v>
      </c>
      <c r="AY5" s="24">
        <f t="shared" si="11"/>
        <v>354</v>
      </c>
      <c r="AZ5" s="24">
        <v>172</v>
      </c>
      <c r="BA5" s="24">
        <v>182</v>
      </c>
      <c r="BB5" s="24">
        <f t="shared" si="12"/>
        <v>364</v>
      </c>
      <c r="BC5" s="24">
        <v>170</v>
      </c>
      <c r="BD5" s="24">
        <v>194</v>
      </c>
      <c r="BE5" s="24">
        <v>352</v>
      </c>
      <c r="BF5" s="24">
        <v>161</v>
      </c>
      <c r="BG5" s="24">
        <v>191</v>
      </c>
      <c r="BH5" s="24">
        <f t="shared" si="13"/>
        <v>356</v>
      </c>
      <c r="BI5" s="24">
        <v>165</v>
      </c>
      <c r="BJ5" s="24">
        <v>191</v>
      </c>
      <c r="BK5" s="24">
        <f t="shared" si="14"/>
        <v>306</v>
      </c>
      <c r="BL5" s="24">
        <v>173</v>
      </c>
      <c r="BM5" s="24">
        <v>133</v>
      </c>
      <c r="BN5" s="24">
        <f t="shared" si="15"/>
        <v>328</v>
      </c>
      <c r="BO5" s="24">
        <v>159</v>
      </c>
      <c r="BP5" s="24">
        <v>169</v>
      </c>
      <c r="BQ5" s="24">
        <f t="shared" si="16"/>
        <v>312</v>
      </c>
      <c r="BR5" s="24">
        <v>141</v>
      </c>
      <c r="BS5" s="24">
        <v>171</v>
      </c>
      <c r="BT5" s="24">
        <v>322</v>
      </c>
      <c r="BU5" s="24">
        <v>150</v>
      </c>
      <c r="BV5" s="24">
        <v>172</v>
      </c>
      <c r="BW5" s="24">
        <f t="shared" ref="BW5:BW14" si="17">SUM(BX5:BY5)</f>
        <v>397</v>
      </c>
      <c r="BX5" s="24">
        <v>200</v>
      </c>
      <c r="BY5" s="24">
        <v>197</v>
      </c>
    </row>
    <row r="6" spans="1:77" x14ac:dyDescent="0.15">
      <c r="A6">
        <v>2</v>
      </c>
      <c r="B6" s="4" t="s">
        <v>34</v>
      </c>
      <c r="C6" s="9">
        <f t="shared" si="0"/>
        <v>32</v>
      </c>
      <c r="D6" s="12">
        <v>21</v>
      </c>
      <c r="E6" s="15">
        <v>11</v>
      </c>
      <c r="F6" s="9">
        <f t="shared" si="1"/>
        <v>22</v>
      </c>
      <c r="G6" s="12">
        <v>11</v>
      </c>
      <c r="H6" s="15">
        <v>11</v>
      </c>
      <c r="I6" s="9">
        <f t="shared" si="2"/>
        <v>25</v>
      </c>
      <c r="J6" s="12">
        <v>14</v>
      </c>
      <c r="K6" s="49">
        <v>11</v>
      </c>
      <c r="L6" s="22">
        <f t="shared" si="3"/>
        <v>55</v>
      </c>
      <c r="M6" s="24">
        <v>25</v>
      </c>
      <c r="N6" s="27">
        <v>30</v>
      </c>
      <c r="O6" s="29">
        <f t="shared" si="4"/>
        <v>30</v>
      </c>
      <c r="P6" s="24">
        <v>16</v>
      </c>
      <c r="Q6" s="27">
        <v>14</v>
      </c>
      <c r="R6" s="29">
        <f t="shared" si="5"/>
        <v>21</v>
      </c>
      <c r="S6" s="24">
        <v>11</v>
      </c>
      <c r="T6" s="27">
        <v>10</v>
      </c>
      <c r="U6" s="29">
        <v>37</v>
      </c>
      <c r="V6" s="24">
        <v>20</v>
      </c>
      <c r="W6" s="27">
        <v>17</v>
      </c>
      <c r="X6" s="29">
        <v>17</v>
      </c>
      <c r="Y6" s="33">
        <v>6</v>
      </c>
      <c r="Z6" s="35">
        <v>11</v>
      </c>
      <c r="AA6" s="29">
        <f t="shared" si="6"/>
        <v>24</v>
      </c>
      <c r="AB6" s="24">
        <v>11</v>
      </c>
      <c r="AC6" s="27">
        <v>13</v>
      </c>
      <c r="AD6" s="29">
        <f t="shared" si="7"/>
        <v>28</v>
      </c>
      <c r="AE6" s="24">
        <v>15</v>
      </c>
      <c r="AF6" s="24">
        <v>13</v>
      </c>
      <c r="AG6" s="29">
        <f t="shared" si="8"/>
        <v>28</v>
      </c>
      <c r="AH6" s="24">
        <v>15</v>
      </c>
      <c r="AI6" s="24">
        <v>13</v>
      </c>
      <c r="AJ6" s="29">
        <f t="shared" si="9"/>
        <v>39</v>
      </c>
      <c r="AK6" s="24">
        <v>22</v>
      </c>
      <c r="AL6" s="24">
        <v>17</v>
      </c>
      <c r="AM6" s="29">
        <v>27</v>
      </c>
      <c r="AN6" s="24">
        <v>12</v>
      </c>
      <c r="AO6" s="24">
        <v>15</v>
      </c>
      <c r="AP6" s="29">
        <f t="shared" si="10"/>
        <v>33</v>
      </c>
      <c r="AQ6" s="24">
        <v>17</v>
      </c>
      <c r="AR6" s="24">
        <v>16</v>
      </c>
      <c r="AS6" s="24">
        <v>34</v>
      </c>
      <c r="AT6" s="24">
        <v>17</v>
      </c>
      <c r="AU6" s="24">
        <v>17</v>
      </c>
      <c r="AV6" s="24">
        <v>30</v>
      </c>
      <c r="AW6" s="24">
        <v>15</v>
      </c>
      <c r="AX6" s="24">
        <v>15</v>
      </c>
      <c r="AY6" s="24">
        <f t="shared" si="11"/>
        <v>53</v>
      </c>
      <c r="AZ6" s="24">
        <v>29</v>
      </c>
      <c r="BA6" s="24">
        <v>24</v>
      </c>
      <c r="BB6" s="24">
        <f t="shared" si="12"/>
        <v>33</v>
      </c>
      <c r="BC6" s="24">
        <v>14</v>
      </c>
      <c r="BD6" s="24">
        <v>19</v>
      </c>
      <c r="BE6" s="24">
        <v>41</v>
      </c>
      <c r="BF6" s="24">
        <v>25</v>
      </c>
      <c r="BG6" s="24">
        <v>16</v>
      </c>
      <c r="BH6" s="24">
        <f t="shared" si="13"/>
        <v>41</v>
      </c>
      <c r="BI6" s="24">
        <v>19</v>
      </c>
      <c r="BJ6" s="24">
        <v>22</v>
      </c>
      <c r="BK6" s="24">
        <f t="shared" si="14"/>
        <v>56</v>
      </c>
      <c r="BL6" s="24">
        <v>19</v>
      </c>
      <c r="BM6" s="24">
        <v>37</v>
      </c>
      <c r="BN6" s="24">
        <f t="shared" si="15"/>
        <v>46</v>
      </c>
      <c r="BO6" s="24">
        <v>23</v>
      </c>
      <c r="BP6" s="24">
        <v>23</v>
      </c>
      <c r="BQ6" s="24">
        <f t="shared" si="16"/>
        <v>40</v>
      </c>
      <c r="BR6" s="24">
        <v>23</v>
      </c>
      <c r="BS6" s="24">
        <v>17</v>
      </c>
      <c r="BT6" s="24">
        <v>39</v>
      </c>
      <c r="BU6" s="24">
        <v>15</v>
      </c>
      <c r="BV6" s="24">
        <v>24</v>
      </c>
      <c r="BW6" s="24">
        <f t="shared" si="17"/>
        <v>33</v>
      </c>
      <c r="BX6" s="24">
        <v>13</v>
      </c>
      <c r="BY6" s="24">
        <v>20</v>
      </c>
    </row>
    <row r="7" spans="1:77" x14ac:dyDescent="0.15">
      <c r="A7">
        <v>3</v>
      </c>
      <c r="B7" s="4" t="s">
        <v>43</v>
      </c>
      <c r="C7" s="9">
        <f t="shared" si="0"/>
        <v>82</v>
      </c>
      <c r="D7" s="12">
        <v>35</v>
      </c>
      <c r="E7" s="15">
        <v>47</v>
      </c>
      <c r="F7" s="9">
        <f t="shared" si="1"/>
        <v>123</v>
      </c>
      <c r="G7" s="12">
        <v>52</v>
      </c>
      <c r="H7" s="15">
        <v>71</v>
      </c>
      <c r="I7" s="9">
        <f t="shared" si="2"/>
        <v>89</v>
      </c>
      <c r="J7" s="12">
        <v>43</v>
      </c>
      <c r="K7" s="49">
        <v>46</v>
      </c>
      <c r="L7" s="22">
        <f t="shared" si="3"/>
        <v>110</v>
      </c>
      <c r="M7" s="24">
        <v>59</v>
      </c>
      <c r="N7" s="27">
        <v>51</v>
      </c>
      <c r="O7" s="29">
        <f t="shared" si="4"/>
        <v>110</v>
      </c>
      <c r="P7" s="24">
        <v>56</v>
      </c>
      <c r="Q7" s="27">
        <v>54</v>
      </c>
      <c r="R7" s="29">
        <f t="shared" si="5"/>
        <v>73</v>
      </c>
      <c r="S7" s="24">
        <v>39</v>
      </c>
      <c r="T7" s="27">
        <v>34</v>
      </c>
      <c r="U7" s="29">
        <v>116</v>
      </c>
      <c r="V7" s="24">
        <v>61</v>
      </c>
      <c r="W7" s="27">
        <v>55</v>
      </c>
      <c r="X7" s="29">
        <v>132</v>
      </c>
      <c r="Y7" s="33">
        <v>73</v>
      </c>
      <c r="Z7" s="35">
        <v>59</v>
      </c>
      <c r="AA7" s="29">
        <f t="shared" si="6"/>
        <v>119</v>
      </c>
      <c r="AB7" s="24">
        <v>57</v>
      </c>
      <c r="AC7" s="27">
        <v>62</v>
      </c>
      <c r="AD7" s="29">
        <f t="shared" si="7"/>
        <v>143</v>
      </c>
      <c r="AE7" s="24">
        <v>76</v>
      </c>
      <c r="AF7" s="24">
        <v>67</v>
      </c>
      <c r="AG7" s="29">
        <f t="shared" si="8"/>
        <v>113</v>
      </c>
      <c r="AH7" s="24">
        <v>50</v>
      </c>
      <c r="AI7" s="24">
        <v>63</v>
      </c>
      <c r="AJ7" s="29">
        <f t="shared" si="9"/>
        <v>120</v>
      </c>
      <c r="AK7" s="24">
        <v>49</v>
      </c>
      <c r="AL7" s="24">
        <v>71</v>
      </c>
      <c r="AM7" s="29">
        <v>162</v>
      </c>
      <c r="AN7" s="24">
        <v>77</v>
      </c>
      <c r="AO7" s="24">
        <v>85</v>
      </c>
      <c r="AP7" s="29">
        <f t="shared" si="10"/>
        <v>166</v>
      </c>
      <c r="AQ7" s="24">
        <v>86</v>
      </c>
      <c r="AR7" s="24">
        <v>80</v>
      </c>
      <c r="AS7" s="24">
        <v>199</v>
      </c>
      <c r="AT7" s="24">
        <v>101</v>
      </c>
      <c r="AU7" s="24">
        <v>98</v>
      </c>
      <c r="AV7" s="24">
        <v>186</v>
      </c>
      <c r="AW7" s="24">
        <v>105</v>
      </c>
      <c r="AX7" s="24">
        <v>81</v>
      </c>
      <c r="AY7" s="24">
        <f t="shared" si="11"/>
        <v>159</v>
      </c>
      <c r="AZ7" s="24">
        <v>81</v>
      </c>
      <c r="BA7" s="24">
        <v>78</v>
      </c>
      <c r="BB7" s="24">
        <f t="shared" si="12"/>
        <v>227</v>
      </c>
      <c r="BC7" s="24">
        <v>122</v>
      </c>
      <c r="BD7" s="24">
        <v>105</v>
      </c>
      <c r="BE7" s="24">
        <v>188</v>
      </c>
      <c r="BF7" s="24">
        <v>87</v>
      </c>
      <c r="BG7" s="24">
        <v>101</v>
      </c>
      <c r="BH7" s="24">
        <f t="shared" si="13"/>
        <v>178</v>
      </c>
      <c r="BI7" s="24">
        <v>91</v>
      </c>
      <c r="BJ7" s="24">
        <v>87</v>
      </c>
      <c r="BK7" s="24">
        <f t="shared" si="14"/>
        <v>236</v>
      </c>
      <c r="BL7" s="24">
        <v>121</v>
      </c>
      <c r="BM7" s="24">
        <v>115</v>
      </c>
      <c r="BN7" s="24">
        <f t="shared" si="15"/>
        <v>215</v>
      </c>
      <c r="BO7" s="24">
        <v>131</v>
      </c>
      <c r="BP7" s="24">
        <v>84</v>
      </c>
      <c r="BQ7" s="24">
        <f t="shared" si="16"/>
        <v>219</v>
      </c>
      <c r="BR7" s="24">
        <v>106</v>
      </c>
      <c r="BS7" s="24">
        <v>113</v>
      </c>
      <c r="BT7" s="24">
        <v>208</v>
      </c>
      <c r="BU7" s="24">
        <v>114</v>
      </c>
      <c r="BV7" s="24">
        <v>94</v>
      </c>
      <c r="BW7" s="24">
        <f t="shared" si="17"/>
        <v>225</v>
      </c>
      <c r="BX7" s="24">
        <v>112</v>
      </c>
      <c r="BY7" s="24">
        <v>113</v>
      </c>
    </row>
    <row r="8" spans="1:77" x14ac:dyDescent="0.15">
      <c r="A8">
        <v>4</v>
      </c>
      <c r="B8" s="4" t="s">
        <v>31</v>
      </c>
      <c r="C8" s="9">
        <f t="shared" si="0"/>
        <v>0</v>
      </c>
      <c r="D8" s="12">
        <v>0</v>
      </c>
      <c r="E8" s="15">
        <v>0</v>
      </c>
      <c r="F8" s="9">
        <f t="shared" si="1"/>
        <v>0</v>
      </c>
      <c r="G8" s="12">
        <v>0</v>
      </c>
      <c r="H8" s="15">
        <v>0</v>
      </c>
      <c r="I8" s="9">
        <f t="shared" si="2"/>
        <v>0</v>
      </c>
      <c r="J8" s="12">
        <v>0</v>
      </c>
      <c r="K8" s="49">
        <v>0</v>
      </c>
      <c r="L8" s="22">
        <f t="shared" si="3"/>
        <v>0</v>
      </c>
      <c r="M8" s="24">
        <v>0</v>
      </c>
      <c r="N8" s="27">
        <v>0</v>
      </c>
      <c r="O8" s="29">
        <f t="shared" si="4"/>
        <v>0</v>
      </c>
      <c r="P8" s="24">
        <v>0</v>
      </c>
      <c r="Q8" s="27">
        <v>0</v>
      </c>
      <c r="R8" s="29">
        <f t="shared" si="5"/>
        <v>0</v>
      </c>
      <c r="S8" s="24">
        <v>0</v>
      </c>
      <c r="T8" s="27">
        <v>0</v>
      </c>
      <c r="U8" s="29">
        <v>0</v>
      </c>
      <c r="V8" s="24">
        <v>0</v>
      </c>
      <c r="W8" s="27">
        <v>0</v>
      </c>
      <c r="X8" s="29">
        <v>0</v>
      </c>
      <c r="Y8" s="33">
        <v>0</v>
      </c>
      <c r="Z8" s="35">
        <v>0</v>
      </c>
      <c r="AA8" s="29">
        <f t="shared" si="6"/>
        <v>0</v>
      </c>
      <c r="AB8" s="24">
        <v>0</v>
      </c>
      <c r="AC8" s="27">
        <v>0</v>
      </c>
      <c r="AD8" s="29">
        <f t="shared" si="7"/>
        <v>0</v>
      </c>
      <c r="AE8" s="24">
        <v>0</v>
      </c>
      <c r="AF8" s="24">
        <v>0</v>
      </c>
      <c r="AG8" s="29">
        <f t="shared" si="8"/>
        <v>0</v>
      </c>
      <c r="AH8" s="24">
        <v>0</v>
      </c>
      <c r="AI8" s="24">
        <v>0</v>
      </c>
      <c r="AJ8" s="29">
        <f t="shared" si="9"/>
        <v>0</v>
      </c>
      <c r="AK8" s="24">
        <v>0</v>
      </c>
      <c r="AL8" s="24">
        <v>0</v>
      </c>
      <c r="AM8" s="29">
        <v>0</v>
      </c>
      <c r="AN8" s="24">
        <v>0</v>
      </c>
      <c r="AO8" s="24">
        <v>0</v>
      </c>
      <c r="AP8" s="29">
        <f t="shared" si="10"/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f t="shared" si="11"/>
        <v>0</v>
      </c>
      <c r="AZ8" s="24">
        <v>0</v>
      </c>
      <c r="BA8" s="24">
        <v>0</v>
      </c>
      <c r="BB8" s="24">
        <f t="shared" si="12"/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f t="shared" si="13"/>
        <v>0</v>
      </c>
      <c r="BI8" s="24">
        <v>0</v>
      </c>
      <c r="BJ8" s="24">
        <v>0</v>
      </c>
      <c r="BK8" s="24">
        <f t="shared" si="14"/>
        <v>0</v>
      </c>
      <c r="BL8" s="24">
        <v>0</v>
      </c>
      <c r="BM8" s="24">
        <v>0</v>
      </c>
      <c r="BN8" s="24">
        <f t="shared" si="15"/>
        <v>0</v>
      </c>
      <c r="BO8" s="24">
        <v>0</v>
      </c>
      <c r="BP8" s="24">
        <v>0</v>
      </c>
      <c r="BQ8" s="24">
        <f t="shared" si="16"/>
        <v>0</v>
      </c>
      <c r="BR8" s="24">
        <v>0</v>
      </c>
      <c r="BS8" s="24">
        <v>0</v>
      </c>
      <c r="BT8" s="24">
        <v>1</v>
      </c>
      <c r="BU8" s="24" t="s">
        <v>44</v>
      </c>
      <c r="BV8" s="24">
        <v>1</v>
      </c>
      <c r="BW8" s="24">
        <f t="shared" si="17"/>
        <v>0</v>
      </c>
      <c r="BX8" s="24"/>
      <c r="BY8" s="24"/>
    </row>
    <row r="9" spans="1:77" x14ac:dyDescent="0.15">
      <c r="A9">
        <v>5</v>
      </c>
      <c r="B9" s="4" t="s">
        <v>45</v>
      </c>
      <c r="C9" s="9">
        <f t="shared" si="0"/>
        <v>69</v>
      </c>
      <c r="D9" s="12">
        <v>41</v>
      </c>
      <c r="E9" s="15">
        <v>28</v>
      </c>
      <c r="F9" s="9">
        <f t="shared" si="1"/>
        <v>72</v>
      </c>
      <c r="G9" s="12">
        <v>41</v>
      </c>
      <c r="H9" s="15">
        <v>31</v>
      </c>
      <c r="I9" s="9">
        <f t="shared" si="2"/>
        <v>78</v>
      </c>
      <c r="J9" s="12">
        <v>42</v>
      </c>
      <c r="K9" s="49">
        <v>36</v>
      </c>
      <c r="L9" s="22">
        <f t="shared" si="3"/>
        <v>67</v>
      </c>
      <c r="M9" s="24">
        <v>30</v>
      </c>
      <c r="N9" s="27">
        <v>37</v>
      </c>
      <c r="O9" s="29">
        <f t="shared" si="4"/>
        <v>70</v>
      </c>
      <c r="P9" s="24">
        <v>35</v>
      </c>
      <c r="Q9" s="27">
        <v>35</v>
      </c>
      <c r="R9" s="29">
        <f t="shared" si="5"/>
        <v>91</v>
      </c>
      <c r="S9" s="24">
        <v>49</v>
      </c>
      <c r="T9" s="27">
        <v>42</v>
      </c>
      <c r="U9" s="29">
        <v>96</v>
      </c>
      <c r="V9" s="24">
        <v>48</v>
      </c>
      <c r="W9" s="27">
        <v>48</v>
      </c>
      <c r="X9" s="29">
        <v>77</v>
      </c>
      <c r="Y9" s="33">
        <v>40</v>
      </c>
      <c r="Z9" s="35">
        <v>37</v>
      </c>
      <c r="AA9" s="29">
        <f t="shared" si="6"/>
        <v>105</v>
      </c>
      <c r="AB9" s="24">
        <v>54</v>
      </c>
      <c r="AC9" s="27">
        <v>51</v>
      </c>
      <c r="AD9" s="29">
        <f t="shared" si="7"/>
        <v>103</v>
      </c>
      <c r="AE9" s="24">
        <v>58</v>
      </c>
      <c r="AF9" s="24">
        <v>45</v>
      </c>
      <c r="AG9" s="29">
        <f t="shared" si="8"/>
        <v>115</v>
      </c>
      <c r="AH9" s="24">
        <v>59</v>
      </c>
      <c r="AI9" s="24">
        <v>56</v>
      </c>
      <c r="AJ9" s="29">
        <f t="shared" si="9"/>
        <v>94</v>
      </c>
      <c r="AK9" s="24">
        <v>50</v>
      </c>
      <c r="AL9" s="24">
        <v>44</v>
      </c>
      <c r="AM9" s="29">
        <v>80</v>
      </c>
      <c r="AN9" s="24">
        <v>40</v>
      </c>
      <c r="AO9" s="24">
        <v>40</v>
      </c>
      <c r="AP9" s="29">
        <f t="shared" si="10"/>
        <v>103</v>
      </c>
      <c r="AQ9" s="24">
        <v>51</v>
      </c>
      <c r="AR9" s="24">
        <v>52</v>
      </c>
      <c r="AS9" s="24">
        <v>90</v>
      </c>
      <c r="AT9" s="24">
        <v>42</v>
      </c>
      <c r="AU9" s="24">
        <v>48</v>
      </c>
      <c r="AV9" s="24">
        <v>100</v>
      </c>
      <c r="AW9" s="24">
        <v>56</v>
      </c>
      <c r="AX9" s="24">
        <v>44</v>
      </c>
      <c r="AY9" s="24">
        <f t="shared" si="11"/>
        <v>113</v>
      </c>
      <c r="AZ9" s="24">
        <v>53</v>
      </c>
      <c r="BA9" s="24">
        <v>60</v>
      </c>
      <c r="BB9" s="24">
        <f t="shared" si="12"/>
        <v>101</v>
      </c>
      <c r="BC9" s="24">
        <v>52</v>
      </c>
      <c r="BD9" s="24">
        <v>49</v>
      </c>
      <c r="BE9" s="24">
        <v>102</v>
      </c>
      <c r="BF9" s="24">
        <v>50</v>
      </c>
      <c r="BG9" s="24">
        <v>52</v>
      </c>
      <c r="BH9" s="24">
        <f t="shared" si="13"/>
        <v>95</v>
      </c>
      <c r="BI9" s="24">
        <v>43</v>
      </c>
      <c r="BJ9" s="24">
        <v>52</v>
      </c>
      <c r="BK9" s="24">
        <f t="shared" si="14"/>
        <v>125</v>
      </c>
      <c r="BL9" s="24">
        <v>58</v>
      </c>
      <c r="BM9" s="24">
        <v>67</v>
      </c>
      <c r="BN9" s="24">
        <f t="shared" si="15"/>
        <v>97</v>
      </c>
      <c r="BO9" s="24">
        <v>46</v>
      </c>
      <c r="BP9" s="24">
        <v>51</v>
      </c>
      <c r="BQ9" s="24">
        <f t="shared" si="16"/>
        <v>124</v>
      </c>
      <c r="BR9" s="24">
        <v>63</v>
      </c>
      <c r="BS9" s="24">
        <v>61</v>
      </c>
      <c r="BT9" s="24">
        <v>114</v>
      </c>
      <c r="BU9" s="24">
        <v>63</v>
      </c>
      <c r="BV9" s="24">
        <v>51</v>
      </c>
      <c r="BW9" s="24">
        <f t="shared" si="17"/>
        <v>81</v>
      </c>
      <c r="BX9" s="24">
        <v>34</v>
      </c>
      <c r="BY9" s="24">
        <v>47</v>
      </c>
    </row>
    <row r="10" spans="1:77" x14ac:dyDescent="0.15">
      <c r="A10">
        <v>6</v>
      </c>
      <c r="B10" s="4" t="s">
        <v>48</v>
      </c>
      <c r="C10" s="9">
        <f t="shared" si="0"/>
        <v>69</v>
      </c>
      <c r="D10" s="12">
        <v>38</v>
      </c>
      <c r="E10" s="15">
        <v>31</v>
      </c>
      <c r="F10" s="9">
        <f t="shared" si="1"/>
        <v>97</v>
      </c>
      <c r="G10" s="12">
        <v>53</v>
      </c>
      <c r="H10" s="15">
        <v>44</v>
      </c>
      <c r="I10" s="9">
        <f t="shared" si="2"/>
        <v>68</v>
      </c>
      <c r="J10" s="12">
        <v>32</v>
      </c>
      <c r="K10" s="49">
        <v>36</v>
      </c>
      <c r="L10" s="22">
        <f t="shared" si="3"/>
        <v>92</v>
      </c>
      <c r="M10" s="24">
        <v>48</v>
      </c>
      <c r="N10" s="27">
        <v>44</v>
      </c>
      <c r="O10" s="29">
        <f t="shared" si="4"/>
        <v>102</v>
      </c>
      <c r="P10" s="24">
        <v>45</v>
      </c>
      <c r="Q10" s="27">
        <v>57</v>
      </c>
      <c r="R10" s="29">
        <f t="shared" si="5"/>
        <v>85</v>
      </c>
      <c r="S10" s="24">
        <v>37</v>
      </c>
      <c r="T10" s="27">
        <v>48</v>
      </c>
      <c r="U10" s="29">
        <v>86</v>
      </c>
      <c r="V10" s="24">
        <v>47</v>
      </c>
      <c r="W10" s="27">
        <v>39</v>
      </c>
      <c r="X10" s="29">
        <v>100</v>
      </c>
      <c r="Y10" s="33">
        <v>56</v>
      </c>
      <c r="Z10" s="35">
        <v>44</v>
      </c>
      <c r="AA10" s="29">
        <f t="shared" si="6"/>
        <v>128</v>
      </c>
      <c r="AB10" s="24">
        <v>59</v>
      </c>
      <c r="AC10" s="27">
        <v>69</v>
      </c>
      <c r="AD10" s="29">
        <f t="shared" si="7"/>
        <v>78</v>
      </c>
      <c r="AE10" s="24">
        <v>43</v>
      </c>
      <c r="AF10" s="24">
        <v>35</v>
      </c>
      <c r="AG10" s="29">
        <f t="shared" si="8"/>
        <v>77</v>
      </c>
      <c r="AH10" s="24">
        <v>41</v>
      </c>
      <c r="AI10" s="24">
        <v>36</v>
      </c>
      <c r="AJ10" s="29">
        <f t="shared" si="9"/>
        <v>96</v>
      </c>
      <c r="AK10" s="24">
        <v>47</v>
      </c>
      <c r="AL10" s="24">
        <v>49</v>
      </c>
      <c r="AM10" s="29">
        <v>85</v>
      </c>
      <c r="AN10" s="24">
        <v>40</v>
      </c>
      <c r="AO10" s="24">
        <v>45</v>
      </c>
      <c r="AP10" s="29">
        <f t="shared" si="10"/>
        <v>122</v>
      </c>
      <c r="AQ10" s="24">
        <v>59</v>
      </c>
      <c r="AR10" s="24">
        <v>63</v>
      </c>
      <c r="AS10" s="24">
        <v>113</v>
      </c>
      <c r="AT10" s="24">
        <v>43</v>
      </c>
      <c r="AU10" s="24">
        <v>70</v>
      </c>
      <c r="AV10" s="24">
        <v>105</v>
      </c>
      <c r="AW10" s="24">
        <v>45</v>
      </c>
      <c r="AX10" s="24">
        <v>60</v>
      </c>
      <c r="AY10" s="24">
        <f t="shared" si="11"/>
        <v>114</v>
      </c>
      <c r="AZ10" s="24">
        <v>61</v>
      </c>
      <c r="BA10" s="24">
        <v>53</v>
      </c>
      <c r="BB10" s="24">
        <f t="shared" si="12"/>
        <v>121</v>
      </c>
      <c r="BC10" s="24">
        <v>67</v>
      </c>
      <c r="BD10" s="24">
        <v>54</v>
      </c>
      <c r="BE10" s="24">
        <v>76</v>
      </c>
      <c r="BF10" s="24">
        <v>30</v>
      </c>
      <c r="BG10" s="24">
        <v>46</v>
      </c>
      <c r="BH10" s="24">
        <f t="shared" si="13"/>
        <v>117</v>
      </c>
      <c r="BI10" s="24">
        <v>62</v>
      </c>
      <c r="BJ10" s="24">
        <v>55</v>
      </c>
      <c r="BK10" s="24">
        <f t="shared" si="14"/>
        <v>134</v>
      </c>
      <c r="BL10" s="24">
        <v>67</v>
      </c>
      <c r="BM10" s="24">
        <v>67</v>
      </c>
      <c r="BN10" s="24">
        <f t="shared" si="15"/>
        <v>120</v>
      </c>
      <c r="BO10" s="24">
        <v>52</v>
      </c>
      <c r="BP10" s="24">
        <v>68</v>
      </c>
      <c r="BQ10" s="24">
        <f t="shared" si="16"/>
        <v>125</v>
      </c>
      <c r="BR10" s="24">
        <v>60</v>
      </c>
      <c r="BS10" s="24">
        <v>65</v>
      </c>
      <c r="BT10" s="24">
        <v>104</v>
      </c>
      <c r="BU10" s="24">
        <v>55</v>
      </c>
      <c r="BV10" s="24">
        <v>49</v>
      </c>
      <c r="BW10" s="24">
        <f t="shared" si="17"/>
        <v>105</v>
      </c>
      <c r="BX10" s="24">
        <v>45</v>
      </c>
      <c r="BY10" s="24">
        <v>60</v>
      </c>
    </row>
    <row r="11" spans="1:77" x14ac:dyDescent="0.15">
      <c r="A11">
        <v>7</v>
      </c>
      <c r="B11" s="4" t="s">
        <v>18</v>
      </c>
      <c r="C11" s="9">
        <f t="shared" si="0"/>
        <v>15</v>
      </c>
      <c r="D11" s="12">
        <v>9</v>
      </c>
      <c r="E11" s="15">
        <v>6</v>
      </c>
      <c r="F11" s="9">
        <f t="shared" si="1"/>
        <v>11</v>
      </c>
      <c r="G11" s="12">
        <v>5</v>
      </c>
      <c r="H11" s="15">
        <v>6</v>
      </c>
      <c r="I11" s="9">
        <f t="shared" si="2"/>
        <v>11</v>
      </c>
      <c r="J11" s="12">
        <v>5</v>
      </c>
      <c r="K11" s="49">
        <v>6</v>
      </c>
      <c r="L11" s="22">
        <f t="shared" si="3"/>
        <v>15</v>
      </c>
      <c r="M11" s="24">
        <v>6</v>
      </c>
      <c r="N11" s="27">
        <v>9</v>
      </c>
      <c r="O11" s="29">
        <f t="shared" si="4"/>
        <v>8</v>
      </c>
      <c r="P11" s="24">
        <v>4</v>
      </c>
      <c r="Q11" s="27">
        <v>4</v>
      </c>
      <c r="R11" s="29">
        <f t="shared" si="5"/>
        <v>17</v>
      </c>
      <c r="S11" s="24">
        <v>5</v>
      </c>
      <c r="T11" s="27">
        <v>12</v>
      </c>
      <c r="U11" s="29">
        <v>17</v>
      </c>
      <c r="V11" s="24">
        <v>11</v>
      </c>
      <c r="W11" s="27">
        <v>6</v>
      </c>
      <c r="X11" s="29">
        <v>11</v>
      </c>
      <c r="Y11" s="33">
        <v>4</v>
      </c>
      <c r="Z11" s="35">
        <v>7</v>
      </c>
      <c r="AA11" s="29">
        <f t="shared" si="6"/>
        <v>18</v>
      </c>
      <c r="AB11" s="24">
        <v>9</v>
      </c>
      <c r="AC11" s="27">
        <v>9</v>
      </c>
      <c r="AD11" s="29">
        <f t="shared" si="7"/>
        <v>24</v>
      </c>
      <c r="AE11" s="24">
        <v>13</v>
      </c>
      <c r="AF11" s="24">
        <v>11</v>
      </c>
      <c r="AG11" s="29">
        <f t="shared" si="8"/>
        <v>10</v>
      </c>
      <c r="AH11" s="24">
        <v>6</v>
      </c>
      <c r="AI11" s="24">
        <v>4</v>
      </c>
      <c r="AJ11" s="29">
        <f t="shared" si="9"/>
        <v>15</v>
      </c>
      <c r="AK11" s="24">
        <v>7</v>
      </c>
      <c r="AL11" s="24">
        <v>8</v>
      </c>
      <c r="AM11" s="29">
        <v>23</v>
      </c>
      <c r="AN11" s="24">
        <v>13</v>
      </c>
      <c r="AO11" s="24">
        <v>10</v>
      </c>
      <c r="AP11" s="29">
        <f t="shared" si="10"/>
        <v>16</v>
      </c>
      <c r="AQ11" s="24">
        <v>10</v>
      </c>
      <c r="AR11" s="24">
        <v>6</v>
      </c>
      <c r="AS11" s="24">
        <v>14</v>
      </c>
      <c r="AT11" s="24">
        <v>4</v>
      </c>
      <c r="AU11" s="24">
        <v>10</v>
      </c>
      <c r="AV11" s="24">
        <v>10</v>
      </c>
      <c r="AW11" s="24">
        <v>5</v>
      </c>
      <c r="AX11" s="24">
        <v>5</v>
      </c>
      <c r="AY11" s="24">
        <f t="shared" si="11"/>
        <v>9</v>
      </c>
      <c r="AZ11" s="24">
        <v>6</v>
      </c>
      <c r="BA11" s="24">
        <v>3</v>
      </c>
      <c r="BB11" s="24">
        <f t="shared" si="12"/>
        <v>18</v>
      </c>
      <c r="BC11" s="24">
        <v>9</v>
      </c>
      <c r="BD11" s="24">
        <v>9</v>
      </c>
      <c r="BE11" s="24">
        <v>15</v>
      </c>
      <c r="BF11" s="24">
        <v>9</v>
      </c>
      <c r="BG11" s="24">
        <v>6</v>
      </c>
      <c r="BH11" s="24">
        <f t="shared" si="13"/>
        <v>6</v>
      </c>
      <c r="BI11" s="24">
        <v>3</v>
      </c>
      <c r="BJ11" s="24">
        <v>3</v>
      </c>
      <c r="BK11" s="24">
        <f t="shared" si="14"/>
        <v>13</v>
      </c>
      <c r="BL11" s="24">
        <v>6</v>
      </c>
      <c r="BM11" s="24">
        <v>7</v>
      </c>
      <c r="BN11" s="24">
        <f t="shared" si="15"/>
        <v>17</v>
      </c>
      <c r="BO11" s="24">
        <v>11</v>
      </c>
      <c r="BP11" s="24">
        <v>6</v>
      </c>
      <c r="BQ11" s="24">
        <f t="shared" si="16"/>
        <v>11</v>
      </c>
      <c r="BR11" s="24">
        <v>5</v>
      </c>
      <c r="BS11" s="24">
        <v>6</v>
      </c>
      <c r="BT11" s="24">
        <v>11</v>
      </c>
      <c r="BU11" s="24">
        <v>6</v>
      </c>
      <c r="BV11" s="24">
        <v>5</v>
      </c>
      <c r="BW11" s="24">
        <f t="shared" si="17"/>
        <v>15</v>
      </c>
      <c r="BX11" s="24">
        <v>8</v>
      </c>
      <c r="BY11" s="24">
        <v>7</v>
      </c>
    </row>
    <row r="12" spans="1:77" x14ac:dyDescent="0.15">
      <c r="A12">
        <v>8</v>
      </c>
      <c r="B12" s="4" t="s">
        <v>39</v>
      </c>
      <c r="C12" s="9">
        <f t="shared" si="0"/>
        <v>8</v>
      </c>
      <c r="D12" s="12">
        <v>4</v>
      </c>
      <c r="E12" s="15">
        <v>4</v>
      </c>
      <c r="F12" s="9">
        <f t="shared" si="1"/>
        <v>12</v>
      </c>
      <c r="G12" s="12">
        <v>6</v>
      </c>
      <c r="H12" s="15">
        <v>6</v>
      </c>
      <c r="I12" s="9">
        <f t="shared" si="2"/>
        <v>9</v>
      </c>
      <c r="J12" s="12">
        <v>5</v>
      </c>
      <c r="K12" s="49">
        <v>4</v>
      </c>
      <c r="L12" s="22">
        <f t="shared" si="3"/>
        <v>11</v>
      </c>
      <c r="M12" s="24">
        <v>7</v>
      </c>
      <c r="N12" s="27">
        <v>4</v>
      </c>
      <c r="O12" s="29">
        <f t="shared" si="4"/>
        <v>15</v>
      </c>
      <c r="P12" s="24">
        <v>5</v>
      </c>
      <c r="Q12" s="27">
        <v>10</v>
      </c>
      <c r="R12" s="29">
        <f t="shared" si="5"/>
        <v>17</v>
      </c>
      <c r="S12" s="24">
        <v>9</v>
      </c>
      <c r="T12" s="27">
        <v>8</v>
      </c>
      <c r="U12" s="29">
        <v>8</v>
      </c>
      <c r="V12" s="24">
        <v>5</v>
      </c>
      <c r="W12" s="27">
        <v>3</v>
      </c>
      <c r="X12" s="29">
        <v>16</v>
      </c>
      <c r="Y12" s="33">
        <v>9</v>
      </c>
      <c r="Z12" s="35">
        <v>7</v>
      </c>
      <c r="AA12" s="29">
        <f t="shared" si="6"/>
        <v>5</v>
      </c>
      <c r="AB12" s="24">
        <v>1</v>
      </c>
      <c r="AC12" s="27">
        <v>4</v>
      </c>
      <c r="AD12" s="29">
        <f t="shared" si="7"/>
        <v>4</v>
      </c>
      <c r="AE12" s="24">
        <v>0</v>
      </c>
      <c r="AF12" s="24">
        <v>4</v>
      </c>
      <c r="AG12" s="29">
        <f t="shared" si="8"/>
        <v>15</v>
      </c>
      <c r="AH12" s="24">
        <v>4</v>
      </c>
      <c r="AI12" s="24">
        <v>11</v>
      </c>
      <c r="AJ12" s="29">
        <f t="shared" si="9"/>
        <v>8</v>
      </c>
      <c r="AK12" s="24">
        <v>6</v>
      </c>
      <c r="AL12" s="24">
        <v>2</v>
      </c>
      <c r="AM12" s="29">
        <v>7</v>
      </c>
      <c r="AN12" s="24">
        <v>5</v>
      </c>
      <c r="AO12" s="24">
        <v>2</v>
      </c>
      <c r="AP12" s="29">
        <f t="shared" si="10"/>
        <v>11</v>
      </c>
      <c r="AQ12" s="24">
        <v>4</v>
      </c>
      <c r="AR12" s="24">
        <v>7</v>
      </c>
      <c r="AS12" s="24">
        <v>3</v>
      </c>
      <c r="AT12" s="24">
        <v>2</v>
      </c>
      <c r="AU12" s="24">
        <v>1</v>
      </c>
      <c r="AV12" s="24">
        <v>7</v>
      </c>
      <c r="AW12" s="24">
        <v>4</v>
      </c>
      <c r="AX12" s="24">
        <v>3</v>
      </c>
      <c r="AY12" s="24">
        <f t="shared" si="11"/>
        <v>11</v>
      </c>
      <c r="AZ12" s="24">
        <v>4</v>
      </c>
      <c r="BA12" s="24">
        <v>7</v>
      </c>
      <c r="BB12" s="24">
        <f t="shared" si="12"/>
        <v>14</v>
      </c>
      <c r="BC12" s="24">
        <v>7</v>
      </c>
      <c r="BD12" s="24">
        <v>7</v>
      </c>
      <c r="BE12" s="24">
        <v>12</v>
      </c>
      <c r="BF12" s="24">
        <v>8</v>
      </c>
      <c r="BG12" s="24">
        <v>4</v>
      </c>
      <c r="BH12" s="24">
        <f t="shared" si="13"/>
        <v>16</v>
      </c>
      <c r="BI12" s="24">
        <v>5</v>
      </c>
      <c r="BJ12" s="24">
        <v>11</v>
      </c>
      <c r="BK12" s="24">
        <f t="shared" si="14"/>
        <v>12</v>
      </c>
      <c r="BL12" s="24">
        <v>6</v>
      </c>
      <c r="BM12" s="24">
        <v>6</v>
      </c>
      <c r="BN12" s="24">
        <f t="shared" si="15"/>
        <v>8</v>
      </c>
      <c r="BO12" s="24">
        <v>4</v>
      </c>
      <c r="BP12" s="24">
        <v>4</v>
      </c>
      <c r="BQ12" s="24">
        <f t="shared" si="16"/>
        <v>8</v>
      </c>
      <c r="BR12" s="24">
        <v>4</v>
      </c>
      <c r="BS12" s="24">
        <v>4</v>
      </c>
      <c r="BT12" s="24">
        <v>15</v>
      </c>
      <c r="BU12" s="24">
        <v>8</v>
      </c>
      <c r="BV12" s="24">
        <v>7</v>
      </c>
      <c r="BW12" s="24">
        <f t="shared" si="17"/>
        <v>15</v>
      </c>
      <c r="BX12" s="24">
        <v>8</v>
      </c>
      <c r="BY12" s="24">
        <v>7</v>
      </c>
    </row>
    <row r="13" spans="1:77" x14ac:dyDescent="0.15">
      <c r="A13">
        <v>9</v>
      </c>
      <c r="B13" s="4" t="s">
        <v>47</v>
      </c>
      <c r="C13" s="9">
        <f t="shared" si="0"/>
        <v>27</v>
      </c>
      <c r="D13" s="12">
        <v>14</v>
      </c>
      <c r="E13" s="15">
        <v>13</v>
      </c>
      <c r="F13" s="9">
        <f t="shared" si="1"/>
        <v>36</v>
      </c>
      <c r="G13" s="12">
        <v>19</v>
      </c>
      <c r="H13" s="15">
        <v>17</v>
      </c>
      <c r="I13" s="9">
        <f t="shared" si="2"/>
        <v>32</v>
      </c>
      <c r="J13" s="12">
        <v>20</v>
      </c>
      <c r="K13" s="49">
        <v>12</v>
      </c>
      <c r="L13" s="22">
        <f t="shared" si="3"/>
        <v>23</v>
      </c>
      <c r="M13" s="24">
        <v>10</v>
      </c>
      <c r="N13" s="27">
        <v>13</v>
      </c>
      <c r="O13" s="29">
        <f t="shared" si="4"/>
        <v>23</v>
      </c>
      <c r="P13" s="24">
        <v>13</v>
      </c>
      <c r="Q13" s="27">
        <v>10</v>
      </c>
      <c r="R13" s="29">
        <f t="shared" si="5"/>
        <v>16</v>
      </c>
      <c r="S13" s="24">
        <v>10</v>
      </c>
      <c r="T13" s="27">
        <v>6</v>
      </c>
      <c r="U13" s="29">
        <v>36</v>
      </c>
      <c r="V13" s="24">
        <v>17</v>
      </c>
      <c r="W13" s="27">
        <v>19</v>
      </c>
      <c r="X13" s="29">
        <v>40</v>
      </c>
      <c r="Y13" s="33">
        <v>17</v>
      </c>
      <c r="Z13" s="35">
        <v>23</v>
      </c>
      <c r="AA13" s="29">
        <f t="shared" si="6"/>
        <v>23</v>
      </c>
      <c r="AB13" s="24">
        <v>8</v>
      </c>
      <c r="AC13" s="27">
        <v>15</v>
      </c>
      <c r="AD13" s="29">
        <f t="shared" si="7"/>
        <v>27</v>
      </c>
      <c r="AE13" s="24">
        <v>12</v>
      </c>
      <c r="AF13" s="24">
        <v>15</v>
      </c>
      <c r="AG13" s="29">
        <f t="shared" si="8"/>
        <v>27</v>
      </c>
      <c r="AH13" s="24">
        <v>13</v>
      </c>
      <c r="AI13" s="24">
        <v>14</v>
      </c>
      <c r="AJ13" s="29">
        <f t="shared" si="9"/>
        <v>27</v>
      </c>
      <c r="AK13" s="24">
        <v>16</v>
      </c>
      <c r="AL13" s="24">
        <v>11</v>
      </c>
      <c r="AM13" s="29">
        <v>27</v>
      </c>
      <c r="AN13" s="24">
        <v>15</v>
      </c>
      <c r="AO13" s="24">
        <v>12</v>
      </c>
      <c r="AP13" s="29">
        <f t="shared" si="10"/>
        <v>25</v>
      </c>
      <c r="AQ13" s="24">
        <v>16</v>
      </c>
      <c r="AR13" s="24">
        <v>9</v>
      </c>
      <c r="AS13" s="24">
        <v>23</v>
      </c>
      <c r="AT13" s="24">
        <v>11</v>
      </c>
      <c r="AU13" s="24">
        <v>12</v>
      </c>
      <c r="AV13" s="24">
        <v>46</v>
      </c>
      <c r="AW13" s="24">
        <v>22</v>
      </c>
      <c r="AX13" s="24">
        <v>24</v>
      </c>
      <c r="AY13" s="24">
        <f t="shared" si="11"/>
        <v>30</v>
      </c>
      <c r="AZ13" s="24">
        <v>16</v>
      </c>
      <c r="BA13" s="24">
        <v>14</v>
      </c>
      <c r="BB13" s="24">
        <f t="shared" si="12"/>
        <v>30</v>
      </c>
      <c r="BC13" s="24">
        <v>18</v>
      </c>
      <c r="BD13" s="24">
        <v>12</v>
      </c>
      <c r="BE13" s="24">
        <v>30</v>
      </c>
      <c r="BF13" s="24">
        <v>13</v>
      </c>
      <c r="BG13" s="24">
        <v>17</v>
      </c>
      <c r="BH13" s="24">
        <f t="shared" si="13"/>
        <v>46</v>
      </c>
      <c r="BI13" s="24">
        <v>25</v>
      </c>
      <c r="BJ13" s="24">
        <v>21</v>
      </c>
      <c r="BK13" s="24">
        <f t="shared" si="14"/>
        <v>34</v>
      </c>
      <c r="BL13" s="24">
        <v>16</v>
      </c>
      <c r="BM13" s="24">
        <v>18</v>
      </c>
      <c r="BN13" s="24">
        <f t="shared" si="15"/>
        <v>29</v>
      </c>
      <c r="BO13" s="24">
        <v>13</v>
      </c>
      <c r="BP13" s="24">
        <v>16</v>
      </c>
      <c r="BQ13" s="24">
        <f t="shared" si="16"/>
        <v>34</v>
      </c>
      <c r="BR13" s="24">
        <v>16</v>
      </c>
      <c r="BS13" s="24">
        <v>18</v>
      </c>
      <c r="BT13" s="24">
        <v>29</v>
      </c>
      <c r="BU13" s="24">
        <v>16</v>
      </c>
      <c r="BV13" s="24">
        <v>13</v>
      </c>
      <c r="BW13" s="24">
        <f t="shared" si="17"/>
        <v>43</v>
      </c>
      <c r="BX13" s="24">
        <v>19</v>
      </c>
      <c r="BY13" s="24">
        <v>24</v>
      </c>
    </row>
    <row r="14" spans="1:77" x14ac:dyDescent="0.15">
      <c r="A14">
        <v>10</v>
      </c>
      <c r="B14" s="4" t="s">
        <v>52</v>
      </c>
      <c r="C14" s="9">
        <f t="shared" si="0"/>
        <v>29</v>
      </c>
      <c r="D14" s="12">
        <v>13</v>
      </c>
      <c r="E14" s="15">
        <v>16</v>
      </c>
      <c r="F14" s="9">
        <f t="shared" si="1"/>
        <v>24</v>
      </c>
      <c r="G14" s="12">
        <v>12</v>
      </c>
      <c r="H14" s="15">
        <v>12</v>
      </c>
      <c r="I14" s="9">
        <f t="shared" si="2"/>
        <v>16</v>
      </c>
      <c r="J14" s="12">
        <v>10</v>
      </c>
      <c r="K14" s="49">
        <v>6</v>
      </c>
      <c r="L14" s="22">
        <f t="shared" si="3"/>
        <v>32</v>
      </c>
      <c r="M14" s="24">
        <v>18</v>
      </c>
      <c r="N14" s="27">
        <v>14</v>
      </c>
      <c r="O14" s="29">
        <f t="shared" si="4"/>
        <v>21</v>
      </c>
      <c r="P14" s="24">
        <v>11</v>
      </c>
      <c r="Q14" s="27">
        <v>10</v>
      </c>
      <c r="R14" s="29">
        <f t="shared" si="5"/>
        <v>26</v>
      </c>
      <c r="S14" s="24">
        <v>14</v>
      </c>
      <c r="T14" s="27">
        <v>12</v>
      </c>
      <c r="U14" s="29">
        <v>21</v>
      </c>
      <c r="V14" s="24">
        <v>12</v>
      </c>
      <c r="W14" s="27">
        <v>9</v>
      </c>
      <c r="X14" s="29">
        <v>20</v>
      </c>
      <c r="Y14" s="33">
        <v>9</v>
      </c>
      <c r="Z14" s="35">
        <v>11</v>
      </c>
      <c r="AA14" s="29">
        <f t="shared" si="6"/>
        <v>17</v>
      </c>
      <c r="AB14" s="24">
        <v>9</v>
      </c>
      <c r="AC14" s="27">
        <v>8</v>
      </c>
      <c r="AD14" s="29">
        <f t="shared" si="7"/>
        <v>18</v>
      </c>
      <c r="AE14" s="24">
        <v>11</v>
      </c>
      <c r="AF14" s="24">
        <v>7</v>
      </c>
      <c r="AG14" s="29">
        <f t="shared" si="8"/>
        <v>31</v>
      </c>
      <c r="AH14" s="24">
        <v>16</v>
      </c>
      <c r="AI14" s="24">
        <v>15</v>
      </c>
      <c r="AJ14" s="29">
        <f t="shared" si="9"/>
        <v>29</v>
      </c>
      <c r="AK14" s="24">
        <v>14</v>
      </c>
      <c r="AL14" s="24">
        <v>15</v>
      </c>
      <c r="AM14" s="29">
        <v>31</v>
      </c>
      <c r="AN14" s="24">
        <v>10</v>
      </c>
      <c r="AO14" s="24">
        <v>21</v>
      </c>
      <c r="AP14" s="29">
        <f t="shared" si="10"/>
        <v>22</v>
      </c>
      <c r="AQ14" s="24">
        <v>10</v>
      </c>
      <c r="AR14" s="24">
        <v>12</v>
      </c>
      <c r="AS14" s="24">
        <v>29</v>
      </c>
      <c r="AT14" s="24">
        <v>12</v>
      </c>
      <c r="AU14" s="24">
        <v>17</v>
      </c>
      <c r="AV14" s="24">
        <v>17</v>
      </c>
      <c r="AW14" s="24">
        <v>11</v>
      </c>
      <c r="AX14" s="24">
        <v>6</v>
      </c>
      <c r="AY14" s="24">
        <f t="shared" si="11"/>
        <v>34</v>
      </c>
      <c r="AZ14" s="24">
        <v>14</v>
      </c>
      <c r="BA14" s="24">
        <v>20</v>
      </c>
      <c r="BB14" s="24">
        <f t="shared" si="12"/>
        <v>20</v>
      </c>
      <c r="BC14" s="24">
        <v>6</v>
      </c>
      <c r="BD14" s="24">
        <v>14</v>
      </c>
      <c r="BE14" s="24">
        <v>7</v>
      </c>
      <c r="BF14" s="24">
        <v>3</v>
      </c>
      <c r="BG14" s="24">
        <v>4</v>
      </c>
      <c r="BH14" s="24">
        <f t="shared" si="13"/>
        <v>29</v>
      </c>
      <c r="BI14" s="24">
        <v>15</v>
      </c>
      <c r="BJ14" s="24">
        <v>14</v>
      </c>
      <c r="BK14" s="24">
        <f t="shared" si="14"/>
        <v>33</v>
      </c>
      <c r="BL14" s="24">
        <v>16</v>
      </c>
      <c r="BM14" s="24">
        <v>17</v>
      </c>
      <c r="BN14" s="24">
        <f t="shared" si="15"/>
        <v>27</v>
      </c>
      <c r="BO14" s="24">
        <v>13</v>
      </c>
      <c r="BP14" s="24">
        <v>14</v>
      </c>
      <c r="BQ14" s="24">
        <f t="shared" si="16"/>
        <v>16</v>
      </c>
      <c r="BR14" s="24">
        <v>6</v>
      </c>
      <c r="BS14" s="24">
        <v>10</v>
      </c>
      <c r="BT14" s="24">
        <v>26</v>
      </c>
      <c r="BU14" s="24">
        <v>11</v>
      </c>
      <c r="BV14" s="24">
        <v>15</v>
      </c>
      <c r="BW14" s="24">
        <f t="shared" si="17"/>
        <v>17</v>
      </c>
      <c r="BX14" s="24">
        <v>10</v>
      </c>
      <c r="BY14" s="24">
        <v>7</v>
      </c>
    </row>
    <row r="15" spans="1:77" x14ac:dyDescent="0.15">
      <c r="A15">
        <v>11</v>
      </c>
      <c r="B15" s="4" t="s">
        <v>54</v>
      </c>
      <c r="C15" s="9">
        <f t="shared" si="0"/>
        <v>11</v>
      </c>
      <c r="D15" s="12">
        <v>6</v>
      </c>
      <c r="E15" s="15">
        <v>5</v>
      </c>
      <c r="F15" s="9">
        <f t="shared" si="1"/>
        <v>12</v>
      </c>
      <c r="G15" s="12">
        <v>4</v>
      </c>
      <c r="H15" s="15">
        <v>8</v>
      </c>
      <c r="I15" s="9">
        <f t="shared" si="2"/>
        <v>7</v>
      </c>
      <c r="J15" s="12">
        <v>3</v>
      </c>
      <c r="K15" s="49">
        <v>4</v>
      </c>
      <c r="L15" s="22">
        <f t="shared" si="3"/>
        <v>4</v>
      </c>
      <c r="M15" s="24">
        <v>1</v>
      </c>
      <c r="N15" s="27">
        <v>3</v>
      </c>
      <c r="O15" s="29">
        <f t="shared" si="4"/>
        <v>8</v>
      </c>
      <c r="P15" s="24">
        <v>4</v>
      </c>
      <c r="Q15" s="27">
        <v>4</v>
      </c>
      <c r="R15" s="29">
        <f t="shared" si="5"/>
        <v>6</v>
      </c>
      <c r="S15" s="24">
        <v>3</v>
      </c>
      <c r="T15" s="27">
        <v>3</v>
      </c>
      <c r="U15" s="29">
        <v>15</v>
      </c>
      <c r="V15" s="24">
        <v>3</v>
      </c>
      <c r="W15" s="27">
        <v>12</v>
      </c>
      <c r="X15" s="29">
        <v>10</v>
      </c>
      <c r="Y15" s="33">
        <v>5</v>
      </c>
      <c r="Z15" s="35">
        <v>5</v>
      </c>
      <c r="AA15" s="29">
        <f t="shared" si="6"/>
        <v>9</v>
      </c>
      <c r="AB15" s="24">
        <v>4</v>
      </c>
      <c r="AC15" s="27">
        <v>5</v>
      </c>
      <c r="AD15" s="29">
        <f t="shared" si="7"/>
        <v>8</v>
      </c>
      <c r="AE15" s="24">
        <v>3</v>
      </c>
      <c r="AF15" s="24">
        <v>5</v>
      </c>
      <c r="AG15" s="29">
        <f t="shared" si="8"/>
        <v>9</v>
      </c>
      <c r="AH15" s="24">
        <v>4</v>
      </c>
      <c r="AI15" s="24">
        <v>5</v>
      </c>
      <c r="AJ15" s="29">
        <f t="shared" si="9"/>
        <v>6</v>
      </c>
      <c r="AK15" s="24">
        <v>3</v>
      </c>
      <c r="AL15" s="24">
        <v>3</v>
      </c>
      <c r="AM15" s="29">
        <v>16</v>
      </c>
      <c r="AN15" s="24">
        <v>9</v>
      </c>
      <c r="AO15" s="24">
        <v>7</v>
      </c>
      <c r="AP15" s="29">
        <f t="shared" si="10"/>
        <v>15</v>
      </c>
      <c r="AQ15" s="24">
        <v>8</v>
      </c>
      <c r="AR15" s="24">
        <v>7</v>
      </c>
      <c r="AS15" s="24">
        <v>11</v>
      </c>
      <c r="AT15" s="24">
        <v>3</v>
      </c>
      <c r="AU15" s="24">
        <v>8</v>
      </c>
      <c r="AV15" s="24">
        <v>13</v>
      </c>
      <c r="AW15" s="24">
        <v>8</v>
      </c>
      <c r="AX15" s="24">
        <v>5</v>
      </c>
      <c r="AY15" s="24">
        <f t="shared" si="11"/>
        <v>20</v>
      </c>
      <c r="AZ15" s="24">
        <v>16</v>
      </c>
      <c r="BA15" s="24">
        <v>4</v>
      </c>
      <c r="BB15" s="24">
        <f t="shared" si="12"/>
        <v>20</v>
      </c>
      <c r="BC15" s="24">
        <v>8</v>
      </c>
      <c r="BD15" s="24">
        <v>12</v>
      </c>
      <c r="BE15" s="24">
        <v>1</v>
      </c>
      <c r="BF15" s="24">
        <v>0</v>
      </c>
      <c r="BG15" s="24">
        <v>1</v>
      </c>
      <c r="BH15" s="44" t="s">
        <v>55</v>
      </c>
      <c r="BI15" s="44" t="s">
        <v>55</v>
      </c>
      <c r="BJ15" s="44" t="s">
        <v>55</v>
      </c>
      <c r="BK15" s="44" t="s">
        <v>55</v>
      </c>
      <c r="BL15" s="44" t="s">
        <v>55</v>
      </c>
      <c r="BM15" s="44" t="s">
        <v>55</v>
      </c>
      <c r="BN15" s="44" t="s">
        <v>55</v>
      </c>
      <c r="BO15" s="44" t="s">
        <v>55</v>
      </c>
      <c r="BP15" s="44" t="s">
        <v>55</v>
      </c>
      <c r="BQ15" s="44" t="s">
        <v>55</v>
      </c>
      <c r="BR15" s="44" t="s">
        <v>55</v>
      </c>
      <c r="BS15" s="44" t="s">
        <v>55</v>
      </c>
      <c r="BT15" s="44" t="s">
        <v>55</v>
      </c>
      <c r="BU15" s="44" t="s">
        <v>55</v>
      </c>
      <c r="BV15" s="44" t="s">
        <v>55</v>
      </c>
      <c r="BW15" s="44" t="s">
        <v>55</v>
      </c>
      <c r="BX15" s="44" t="s">
        <v>55</v>
      </c>
      <c r="BY15" s="44" t="s">
        <v>55</v>
      </c>
    </row>
    <row r="16" spans="1:77" x14ac:dyDescent="0.15">
      <c r="B16" s="4" t="s">
        <v>15</v>
      </c>
      <c r="C16" s="9">
        <f t="shared" si="0"/>
        <v>19</v>
      </c>
      <c r="D16" s="12">
        <v>10</v>
      </c>
      <c r="E16" s="15">
        <v>9</v>
      </c>
      <c r="F16" s="9">
        <f t="shared" si="1"/>
        <v>20</v>
      </c>
      <c r="G16" s="12">
        <v>8</v>
      </c>
      <c r="H16" s="15">
        <v>12</v>
      </c>
      <c r="I16" s="9">
        <f t="shared" si="2"/>
        <v>23</v>
      </c>
      <c r="J16" s="12">
        <v>10</v>
      </c>
      <c r="K16" s="49">
        <v>13</v>
      </c>
      <c r="L16" s="22">
        <f t="shared" si="3"/>
        <v>24</v>
      </c>
      <c r="M16" s="24">
        <v>16</v>
      </c>
      <c r="N16" s="27">
        <v>8</v>
      </c>
      <c r="O16" s="29">
        <f t="shared" si="4"/>
        <v>24</v>
      </c>
      <c r="P16" s="24">
        <v>14</v>
      </c>
      <c r="Q16" s="27">
        <v>10</v>
      </c>
      <c r="R16" s="29">
        <f t="shared" si="5"/>
        <v>24</v>
      </c>
      <c r="S16" s="24">
        <v>17</v>
      </c>
      <c r="T16" s="27">
        <v>7</v>
      </c>
      <c r="U16" s="29">
        <v>18</v>
      </c>
      <c r="V16" s="24">
        <v>9</v>
      </c>
      <c r="W16" s="27">
        <v>9</v>
      </c>
      <c r="X16" s="29">
        <v>30</v>
      </c>
      <c r="Y16" s="33">
        <v>13</v>
      </c>
      <c r="Z16" s="35">
        <v>17</v>
      </c>
      <c r="AA16" s="29">
        <f t="shared" si="6"/>
        <v>23</v>
      </c>
      <c r="AB16" s="24">
        <v>14</v>
      </c>
      <c r="AC16" s="27">
        <v>9</v>
      </c>
      <c r="AD16" s="29">
        <f t="shared" si="7"/>
        <v>15</v>
      </c>
      <c r="AE16" s="24">
        <v>8</v>
      </c>
      <c r="AF16" s="24">
        <v>7</v>
      </c>
      <c r="AG16" s="29">
        <f t="shared" si="8"/>
        <v>34</v>
      </c>
      <c r="AH16" s="24">
        <v>14</v>
      </c>
      <c r="AI16" s="24">
        <v>20</v>
      </c>
      <c r="AJ16" s="29">
        <f t="shared" si="9"/>
        <v>18</v>
      </c>
      <c r="AK16" s="24">
        <v>9</v>
      </c>
      <c r="AL16" s="24">
        <v>9</v>
      </c>
      <c r="AM16" s="29">
        <v>19</v>
      </c>
      <c r="AN16" s="24">
        <v>4</v>
      </c>
      <c r="AO16" s="24">
        <v>15</v>
      </c>
      <c r="AP16" s="29">
        <f t="shared" si="10"/>
        <v>40</v>
      </c>
      <c r="AQ16" s="24">
        <v>20</v>
      </c>
      <c r="AR16" s="24">
        <v>20</v>
      </c>
      <c r="AS16" s="24">
        <v>60</v>
      </c>
      <c r="AT16" s="24">
        <v>30</v>
      </c>
      <c r="AU16" s="24">
        <v>30</v>
      </c>
      <c r="AV16" s="24">
        <v>31</v>
      </c>
      <c r="AW16" s="24">
        <v>16</v>
      </c>
      <c r="AX16" s="24">
        <v>15</v>
      </c>
      <c r="AY16" s="24">
        <f t="shared" si="11"/>
        <v>13</v>
      </c>
      <c r="AZ16" s="24">
        <v>0</v>
      </c>
      <c r="BA16" s="24">
        <v>13</v>
      </c>
      <c r="BB16" s="44" t="s">
        <v>55</v>
      </c>
      <c r="BC16" s="44" t="s">
        <v>55</v>
      </c>
      <c r="BD16" s="44" t="s">
        <v>55</v>
      </c>
      <c r="BE16" s="44" t="s">
        <v>55</v>
      </c>
      <c r="BF16" s="44" t="s">
        <v>55</v>
      </c>
      <c r="BG16" s="44" t="s">
        <v>55</v>
      </c>
      <c r="BH16" s="44" t="s">
        <v>55</v>
      </c>
      <c r="BI16" s="44" t="s">
        <v>55</v>
      </c>
      <c r="BJ16" s="44" t="s">
        <v>55</v>
      </c>
      <c r="BK16" s="44" t="s">
        <v>55</v>
      </c>
      <c r="BL16" s="44" t="s">
        <v>55</v>
      </c>
      <c r="BM16" s="44" t="s">
        <v>55</v>
      </c>
      <c r="BN16" s="44" t="s">
        <v>55</v>
      </c>
      <c r="BO16" s="44" t="s">
        <v>55</v>
      </c>
      <c r="BP16" s="44" t="s">
        <v>55</v>
      </c>
      <c r="BQ16" s="44" t="s">
        <v>55</v>
      </c>
      <c r="BR16" s="44" t="s">
        <v>55</v>
      </c>
      <c r="BS16" s="44" t="s">
        <v>55</v>
      </c>
      <c r="BT16" s="44" t="s">
        <v>55</v>
      </c>
      <c r="BU16" s="44" t="s">
        <v>55</v>
      </c>
      <c r="BV16" s="44" t="s">
        <v>55</v>
      </c>
      <c r="BW16" s="44" t="s">
        <v>55</v>
      </c>
      <c r="BX16" s="44" t="s">
        <v>55</v>
      </c>
      <c r="BY16" s="44" t="s">
        <v>55</v>
      </c>
    </row>
    <row r="17" spans="1:77" x14ac:dyDescent="0.15">
      <c r="A17">
        <v>12</v>
      </c>
      <c r="B17" s="4" t="s">
        <v>46</v>
      </c>
      <c r="C17" s="9">
        <f t="shared" si="0"/>
        <v>0</v>
      </c>
      <c r="D17" s="13" t="s">
        <v>90</v>
      </c>
      <c r="E17" s="16" t="s">
        <v>90</v>
      </c>
      <c r="F17" s="9">
        <f t="shared" si="1"/>
        <v>0</v>
      </c>
      <c r="G17" s="12">
        <v>0</v>
      </c>
      <c r="H17" s="15">
        <v>0</v>
      </c>
      <c r="I17" s="17" t="s">
        <v>55</v>
      </c>
      <c r="J17" s="19" t="s">
        <v>55</v>
      </c>
      <c r="K17" s="50" t="s">
        <v>55</v>
      </c>
      <c r="L17" s="22">
        <f t="shared" si="3"/>
        <v>2</v>
      </c>
      <c r="M17" s="25">
        <v>1</v>
      </c>
      <c r="N17" s="52">
        <v>1</v>
      </c>
      <c r="O17" s="30" t="s">
        <v>55</v>
      </c>
      <c r="P17" s="25" t="s">
        <v>55</v>
      </c>
      <c r="Q17" s="28" t="s">
        <v>55</v>
      </c>
      <c r="R17" s="30" t="s">
        <v>55</v>
      </c>
      <c r="S17" s="25" t="s">
        <v>55</v>
      </c>
      <c r="T17" s="28" t="s">
        <v>55</v>
      </c>
      <c r="U17" s="30" t="s">
        <v>55</v>
      </c>
      <c r="V17" s="25" t="s">
        <v>55</v>
      </c>
      <c r="W17" s="28" t="s">
        <v>55</v>
      </c>
      <c r="X17" s="30" t="s">
        <v>55</v>
      </c>
      <c r="Y17" s="25" t="s">
        <v>55</v>
      </c>
      <c r="Z17" s="28" t="s">
        <v>55</v>
      </c>
      <c r="AA17" s="30" t="s">
        <v>55</v>
      </c>
      <c r="AB17" s="25" t="s">
        <v>55</v>
      </c>
      <c r="AC17" s="28" t="s">
        <v>55</v>
      </c>
      <c r="AD17" s="31" t="s">
        <v>55</v>
      </c>
      <c r="AE17" s="42" t="s">
        <v>55</v>
      </c>
      <c r="AF17" s="42" t="s">
        <v>55</v>
      </c>
      <c r="AG17" s="31" t="s">
        <v>55</v>
      </c>
      <c r="AH17" s="42" t="s">
        <v>55</v>
      </c>
      <c r="AI17" s="42" t="s">
        <v>55</v>
      </c>
      <c r="AJ17" s="43" t="s">
        <v>55</v>
      </c>
      <c r="AK17" s="44" t="s">
        <v>55</v>
      </c>
      <c r="AL17" s="44" t="s">
        <v>55</v>
      </c>
      <c r="AM17" s="43" t="s">
        <v>55</v>
      </c>
      <c r="AN17" s="44" t="s">
        <v>55</v>
      </c>
      <c r="AO17" s="44" t="s">
        <v>55</v>
      </c>
      <c r="AP17" s="43" t="s">
        <v>55</v>
      </c>
      <c r="AQ17" s="44" t="s">
        <v>55</v>
      </c>
      <c r="AR17" s="44" t="s">
        <v>55</v>
      </c>
      <c r="AS17" s="44" t="s">
        <v>55</v>
      </c>
      <c r="AT17" s="44" t="s">
        <v>55</v>
      </c>
      <c r="AU17" s="44" t="s">
        <v>55</v>
      </c>
      <c r="AV17" s="44" t="s">
        <v>55</v>
      </c>
      <c r="AW17" s="44" t="s">
        <v>55</v>
      </c>
      <c r="AX17" s="44" t="s">
        <v>55</v>
      </c>
      <c r="AY17" s="44" t="s">
        <v>55</v>
      </c>
      <c r="AZ17" s="44" t="s">
        <v>55</v>
      </c>
      <c r="BA17" s="44" t="s">
        <v>55</v>
      </c>
      <c r="BB17" s="24">
        <f t="shared" ref="BB17:BB34" si="18">BC17+BD17</f>
        <v>0</v>
      </c>
      <c r="BC17" s="24">
        <v>0</v>
      </c>
      <c r="BD17" s="24">
        <v>0</v>
      </c>
      <c r="BE17" s="24">
        <v>2</v>
      </c>
      <c r="BF17" s="24">
        <v>1</v>
      </c>
      <c r="BG17" s="24">
        <v>1</v>
      </c>
      <c r="BH17" s="24">
        <f t="shared" ref="BH17:BH53" si="19">BI17+BJ17</f>
        <v>2</v>
      </c>
      <c r="BI17" s="24">
        <v>2</v>
      </c>
      <c r="BJ17" s="24">
        <v>0</v>
      </c>
      <c r="BK17" s="24">
        <f t="shared" ref="BK17:BK53" si="20">BL17+BM17</f>
        <v>0</v>
      </c>
      <c r="BL17" s="24">
        <v>0</v>
      </c>
      <c r="BM17" s="24">
        <v>0</v>
      </c>
      <c r="BN17" s="24">
        <f t="shared" ref="BN17:BN53" si="21">BO17+BP17</f>
        <v>0</v>
      </c>
      <c r="BO17" s="24">
        <v>0</v>
      </c>
      <c r="BP17" s="24">
        <v>0</v>
      </c>
      <c r="BQ17" s="24">
        <f t="shared" ref="BQ17:BQ53" si="22">BR17+BS17</f>
        <v>1</v>
      </c>
      <c r="BR17" s="24">
        <v>1</v>
      </c>
      <c r="BS17" s="24">
        <v>0</v>
      </c>
      <c r="BT17" s="24" t="s">
        <v>44</v>
      </c>
      <c r="BU17" s="24" t="s">
        <v>44</v>
      </c>
      <c r="BV17" s="24" t="s">
        <v>44</v>
      </c>
      <c r="BW17" s="24">
        <f t="shared" ref="BW17:BW53" si="23">SUM(BX17:BY17)</f>
        <v>5</v>
      </c>
      <c r="BX17" s="24">
        <v>4</v>
      </c>
      <c r="BY17" s="24">
        <v>1</v>
      </c>
    </row>
    <row r="18" spans="1:77" x14ac:dyDescent="0.15">
      <c r="A18">
        <v>13</v>
      </c>
      <c r="B18" s="4" t="s">
        <v>56</v>
      </c>
      <c r="C18" s="9">
        <f t="shared" si="0"/>
        <v>0</v>
      </c>
      <c r="D18" s="13" t="s">
        <v>90</v>
      </c>
      <c r="E18" s="16" t="s">
        <v>90</v>
      </c>
      <c r="F18" s="9">
        <f t="shared" si="1"/>
        <v>0</v>
      </c>
      <c r="G18" s="12">
        <v>0</v>
      </c>
      <c r="H18" s="15">
        <v>0</v>
      </c>
      <c r="I18" s="17" t="s">
        <v>55</v>
      </c>
      <c r="J18" s="19" t="s">
        <v>55</v>
      </c>
      <c r="K18" s="50" t="s">
        <v>55</v>
      </c>
      <c r="L18" s="22">
        <f t="shared" si="3"/>
        <v>3</v>
      </c>
      <c r="M18" s="25">
        <v>1</v>
      </c>
      <c r="N18" s="52">
        <v>2</v>
      </c>
      <c r="O18" s="30" t="s">
        <v>55</v>
      </c>
      <c r="P18" s="25" t="s">
        <v>55</v>
      </c>
      <c r="Q18" s="28" t="s">
        <v>55</v>
      </c>
      <c r="R18" s="30" t="s">
        <v>55</v>
      </c>
      <c r="S18" s="25" t="s">
        <v>55</v>
      </c>
      <c r="T18" s="28" t="s">
        <v>55</v>
      </c>
      <c r="U18" s="30" t="s">
        <v>55</v>
      </c>
      <c r="V18" s="25" t="s">
        <v>55</v>
      </c>
      <c r="W18" s="28" t="s">
        <v>55</v>
      </c>
      <c r="X18" s="30" t="s">
        <v>55</v>
      </c>
      <c r="Y18" s="25" t="s">
        <v>55</v>
      </c>
      <c r="Z18" s="28" t="s">
        <v>55</v>
      </c>
      <c r="AA18" s="30" t="s">
        <v>55</v>
      </c>
      <c r="AB18" s="25" t="s">
        <v>55</v>
      </c>
      <c r="AC18" s="28" t="s">
        <v>55</v>
      </c>
      <c r="AD18" s="31" t="s">
        <v>55</v>
      </c>
      <c r="AE18" s="42" t="s">
        <v>55</v>
      </c>
      <c r="AF18" s="42" t="s">
        <v>55</v>
      </c>
      <c r="AG18" s="31" t="s">
        <v>55</v>
      </c>
      <c r="AH18" s="42" t="s">
        <v>55</v>
      </c>
      <c r="AI18" s="42" t="s">
        <v>55</v>
      </c>
      <c r="AJ18" s="43" t="s">
        <v>55</v>
      </c>
      <c r="AK18" s="44" t="s">
        <v>55</v>
      </c>
      <c r="AL18" s="44" t="s">
        <v>55</v>
      </c>
      <c r="AM18" s="43" t="s">
        <v>55</v>
      </c>
      <c r="AN18" s="44" t="s">
        <v>55</v>
      </c>
      <c r="AO18" s="44" t="s">
        <v>55</v>
      </c>
      <c r="AP18" s="43" t="s">
        <v>55</v>
      </c>
      <c r="AQ18" s="44" t="s">
        <v>55</v>
      </c>
      <c r="AR18" s="44" t="s">
        <v>55</v>
      </c>
      <c r="AS18" s="44" t="s">
        <v>55</v>
      </c>
      <c r="AT18" s="44" t="s">
        <v>55</v>
      </c>
      <c r="AU18" s="44" t="s">
        <v>55</v>
      </c>
      <c r="AV18" s="44" t="s">
        <v>55</v>
      </c>
      <c r="AW18" s="44" t="s">
        <v>55</v>
      </c>
      <c r="AX18" s="44" t="s">
        <v>55</v>
      </c>
      <c r="AY18" s="44" t="s">
        <v>55</v>
      </c>
      <c r="AZ18" s="44" t="s">
        <v>55</v>
      </c>
      <c r="BA18" s="44" t="s">
        <v>55</v>
      </c>
      <c r="BB18" s="24">
        <f t="shared" si="18"/>
        <v>11</v>
      </c>
      <c r="BC18" s="24">
        <v>5</v>
      </c>
      <c r="BD18" s="24">
        <v>6</v>
      </c>
      <c r="BE18" s="24">
        <v>23</v>
      </c>
      <c r="BF18" s="24">
        <v>11</v>
      </c>
      <c r="BG18" s="24">
        <v>12</v>
      </c>
      <c r="BH18" s="24">
        <f t="shared" si="19"/>
        <v>30</v>
      </c>
      <c r="BI18" s="24">
        <v>15</v>
      </c>
      <c r="BJ18" s="24">
        <v>15</v>
      </c>
      <c r="BK18" s="24">
        <f t="shared" si="20"/>
        <v>25</v>
      </c>
      <c r="BL18" s="24">
        <v>14</v>
      </c>
      <c r="BM18" s="24">
        <v>11</v>
      </c>
      <c r="BN18" s="24">
        <f t="shared" si="21"/>
        <v>23</v>
      </c>
      <c r="BO18" s="24">
        <v>11</v>
      </c>
      <c r="BP18" s="24">
        <v>12</v>
      </c>
      <c r="BQ18" s="24">
        <f t="shared" si="22"/>
        <v>19</v>
      </c>
      <c r="BR18" s="24">
        <v>9</v>
      </c>
      <c r="BS18" s="24">
        <v>10</v>
      </c>
      <c r="BT18" s="24">
        <v>35</v>
      </c>
      <c r="BU18" s="24">
        <v>13</v>
      </c>
      <c r="BV18" s="24">
        <v>22</v>
      </c>
      <c r="BW18" s="24">
        <f t="shared" si="23"/>
        <v>26</v>
      </c>
      <c r="BX18" s="24">
        <v>12</v>
      </c>
      <c r="BY18" s="24">
        <v>14</v>
      </c>
    </row>
    <row r="19" spans="1:77" x14ac:dyDescent="0.15">
      <c r="A19">
        <v>14</v>
      </c>
      <c r="B19" s="4" t="s">
        <v>17</v>
      </c>
      <c r="C19" s="9">
        <f t="shared" si="0"/>
        <v>9</v>
      </c>
      <c r="D19" s="12">
        <v>4</v>
      </c>
      <c r="E19" s="15">
        <v>5</v>
      </c>
      <c r="F19" s="9">
        <f t="shared" si="1"/>
        <v>2</v>
      </c>
      <c r="G19" s="12">
        <v>1</v>
      </c>
      <c r="H19" s="15">
        <v>1</v>
      </c>
      <c r="I19" s="9">
        <f t="shared" ref="I19:I26" si="24">J19+K19</f>
        <v>4</v>
      </c>
      <c r="J19" s="12">
        <v>0</v>
      </c>
      <c r="K19" s="49">
        <v>4</v>
      </c>
      <c r="L19" s="22">
        <f t="shared" si="3"/>
        <v>8</v>
      </c>
      <c r="M19" s="24">
        <v>2</v>
      </c>
      <c r="N19" s="27">
        <v>6</v>
      </c>
      <c r="O19" s="29">
        <f t="shared" ref="O19:O26" si="25">P19+Q19</f>
        <v>6</v>
      </c>
      <c r="P19" s="24">
        <v>3</v>
      </c>
      <c r="Q19" s="27">
        <v>3</v>
      </c>
      <c r="R19" s="29">
        <f t="shared" ref="R19:R26" si="26">S19+T19</f>
        <v>3</v>
      </c>
      <c r="S19" s="24">
        <v>1</v>
      </c>
      <c r="T19" s="27">
        <v>2</v>
      </c>
      <c r="U19" s="29">
        <v>2</v>
      </c>
      <c r="V19" s="24">
        <v>0</v>
      </c>
      <c r="W19" s="27">
        <v>2</v>
      </c>
      <c r="X19" s="32">
        <v>7</v>
      </c>
      <c r="Y19" s="34">
        <v>5</v>
      </c>
      <c r="Z19" s="36">
        <v>2</v>
      </c>
      <c r="AA19" s="29">
        <f t="shared" ref="AA19:AA26" si="27">AB19+AC19</f>
        <v>10</v>
      </c>
      <c r="AB19" s="24">
        <v>5</v>
      </c>
      <c r="AC19" s="27">
        <v>5</v>
      </c>
      <c r="AD19" s="29">
        <f t="shared" ref="AD19:AD26" si="28">AE19+AF19</f>
        <v>6</v>
      </c>
      <c r="AE19" s="24">
        <v>1</v>
      </c>
      <c r="AF19" s="24">
        <v>5</v>
      </c>
      <c r="AG19" s="29">
        <f t="shared" ref="AG19:AG26" si="29">AH19+AI19</f>
        <v>6</v>
      </c>
      <c r="AH19" s="24">
        <v>4</v>
      </c>
      <c r="AI19" s="24">
        <v>2</v>
      </c>
      <c r="AJ19" s="29">
        <f t="shared" ref="AJ19:AJ26" si="30">AK19+AL19</f>
        <v>6</v>
      </c>
      <c r="AK19" s="24">
        <v>2</v>
      </c>
      <c r="AL19" s="24">
        <v>4</v>
      </c>
      <c r="AM19" s="29">
        <v>9</v>
      </c>
      <c r="AN19" s="24">
        <v>3</v>
      </c>
      <c r="AO19" s="24">
        <v>6</v>
      </c>
      <c r="AP19" s="29">
        <f t="shared" ref="AP19:AP26" si="31">AQ19+AR19</f>
        <v>6</v>
      </c>
      <c r="AQ19" s="24">
        <v>3</v>
      </c>
      <c r="AR19" s="24">
        <v>3</v>
      </c>
      <c r="AS19" s="24">
        <v>7</v>
      </c>
      <c r="AT19" s="24">
        <v>4</v>
      </c>
      <c r="AU19" s="24">
        <v>3</v>
      </c>
      <c r="AV19" s="24">
        <v>2</v>
      </c>
      <c r="AW19" s="24">
        <v>1</v>
      </c>
      <c r="AX19" s="24">
        <v>1</v>
      </c>
      <c r="AY19" s="24">
        <f t="shared" ref="AY19:AY26" si="32">AZ19+BA19</f>
        <v>5</v>
      </c>
      <c r="AZ19" s="24">
        <v>2</v>
      </c>
      <c r="BA19" s="24">
        <v>3</v>
      </c>
      <c r="BB19" s="24">
        <f t="shared" si="18"/>
        <v>4</v>
      </c>
      <c r="BC19" s="24">
        <v>3</v>
      </c>
      <c r="BD19" s="24">
        <v>1</v>
      </c>
      <c r="BE19" s="24">
        <v>4</v>
      </c>
      <c r="BF19" s="24">
        <v>2</v>
      </c>
      <c r="BG19" s="24">
        <v>2</v>
      </c>
      <c r="BH19" s="24">
        <f t="shared" si="19"/>
        <v>9</v>
      </c>
      <c r="BI19" s="24">
        <v>4</v>
      </c>
      <c r="BJ19" s="24">
        <v>5</v>
      </c>
      <c r="BK19" s="24">
        <f t="shared" si="20"/>
        <v>6</v>
      </c>
      <c r="BL19" s="24">
        <v>4</v>
      </c>
      <c r="BM19" s="24">
        <v>2</v>
      </c>
      <c r="BN19" s="24">
        <f t="shared" si="21"/>
        <v>4</v>
      </c>
      <c r="BO19" s="24">
        <v>2</v>
      </c>
      <c r="BP19" s="24">
        <v>2</v>
      </c>
      <c r="BQ19" s="24">
        <f t="shared" si="22"/>
        <v>4</v>
      </c>
      <c r="BR19" s="24">
        <v>2</v>
      </c>
      <c r="BS19" s="24">
        <v>2</v>
      </c>
      <c r="BT19" s="24">
        <v>11</v>
      </c>
      <c r="BU19" s="24">
        <v>7</v>
      </c>
      <c r="BV19" s="24">
        <v>4</v>
      </c>
      <c r="BW19" s="24">
        <f t="shared" si="23"/>
        <v>12</v>
      </c>
      <c r="BX19" s="24">
        <v>6</v>
      </c>
      <c r="BY19" s="24">
        <v>6</v>
      </c>
    </row>
    <row r="20" spans="1:77" x14ac:dyDescent="0.15">
      <c r="A20">
        <v>15</v>
      </c>
      <c r="B20" s="4" t="s">
        <v>6</v>
      </c>
      <c r="C20" s="9">
        <f t="shared" si="0"/>
        <v>2</v>
      </c>
      <c r="D20" s="12">
        <v>1</v>
      </c>
      <c r="E20" s="15">
        <v>1</v>
      </c>
      <c r="F20" s="9">
        <f t="shared" si="1"/>
        <v>7</v>
      </c>
      <c r="G20" s="12">
        <v>5</v>
      </c>
      <c r="H20" s="15">
        <v>2</v>
      </c>
      <c r="I20" s="9">
        <f t="shared" si="24"/>
        <v>9</v>
      </c>
      <c r="J20" s="12">
        <v>3</v>
      </c>
      <c r="K20" s="49">
        <v>6</v>
      </c>
      <c r="L20" s="22">
        <f t="shared" si="3"/>
        <v>10</v>
      </c>
      <c r="M20" s="24">
        <v>6</v>
      </c>
      <c r="N20" s="27">
        <v>4</v>
      </c>
      <c r="O20" s="29">
        <f t="shared" si="25"/>
        <v>5</v>
      </c>
      <c r="P20" s="24">
        <v>2</v>
      </c>
      <c r="Q20" s="27">
        <v>3</v>
      </c>
      <c r="R20" s="29">
        <f t="shared" si="26"/>
        <v>2</v>
      </c>
      <c r="S20" s="24">
        <v>1</v>
      </c>
      <c r="T20" s="27">
        <v>1</v>
      </c>
      <c r="U20" s="29">
        <v>2</v>
      </c>
      <c r="V20" s="24">
        <v>2</v>
      </c>
      <c r="W20" s="27">
        <v>0</v>
      </c>
      <c r="X20" s="32">
        <v>4</v>
      </c>
      <c r="Y20" s="34">
        <v>2</v>
      </c>
      <c r="Z20" s="36">
        <v>2</v>
      </c>
      <c r="AA20" s="29">
        <f t="shared" si="27"/>
        <v>5</v>
      </c>
      <c r="AB20" s="24">
        <v>3</v>
      </c>
      <c r="AC20" s="27">
        <v>2</v>
      </c>
      <c r="AD20" s="29">
        <f t="shared" si="28"/>
        <v>3</v>
      </c>
      <c r="AE20" s="24">
        <v>2</v>
      </c>
      <c r="AF20" s="24">
        <v>1</v>
      </c>
      <c r="AG20" s="29">
        <f t="shared" si="29"/>
        <v>5</v>
      </c>
      <c r="AH20" s="24">
        <v>2</v>
      </c>
      <c r="AI20" s="24">
        <v>3</v>
      </c>
      <c r="AJ20" s="29">
        <f t="shared" si="30"/>
        <v>2</v>
      </c>
      <c r="AK20" s="24">
        <v>1</v>
      </c>
      <c r="AL20" s="24">
        <v>1</v>
      </c>
      <c r="AM20" s="29">
        <v>2</v>
      </c>
      <c r="AN20" s="24">
        <v>0</v>
      </c>
      <c r="AO20" s="24">
        <v>2</v>
      </c>
      <c r="AP20" s="29">
        <f t="shared" si="31"/>
        <v>5</v>
      </c>
      <c r="AQ20" s="24">
        <v>3</v>
      </c>
      <c r="AR20" s="24">
        <v>2</v>
      </c>
      <c r="AS20" s="24">
        <v>3</v>
      </c>
      <c r="AT20" s="24">
        <v>1</v>
      </c>
      <c r="AU20" s="24">
        <v>2</v>
      </c>
      <c r="AV20" s="24">
        <v>2</v>
      </c>
      <c r="AW20" s="24">
        <v>1</v>
      </c>
      <c r="AX20" s="24">
        <v>1</v>
      </c>
      <c r="AY20" s="24">
        <f t="shared" si="32"/>
        <v>9</v>
      </c>
      <c r="AZ20" s="24">
        <v>5</v>
      </c>
      <c r="BA20" s="24">
        <v>4</v>
      </c>
      <c r="BB20" s="24">
        <f t="shared" si="18"/>
        <v>6</v>
      </c>
      <c r="BC20" s="24">
        <v>5</v>
      </c>
      <c r="BD20" s="24">
        <v>1</v>
      </c>
      <c r="BE20" s="24">
        <v>0</v>
      </c>
      <c r="BF20" s="24">
        <v>0</v>
      </c>
      <c r="BG20" s="24">
        <v>0</v>
      </c>
      <c r="BH20" s="24">
        <f t="shared" si="19"/>
        <v>4</v>
      </c>
      <c r="BI20" s="24">
        <v>2</v>
      </c>
      <c r="BJ20" s="24">
        <v>2</v>
      </c>
      <c r="BK20" s="24">
        <f t="shared" si="20"/>
        <v>10</v>
      </c>
      <c r="BL20" s="24">
        <v>6</v>
      </c>
      <c r="BM20" s="24">
        <v>4</v>
      </c>
      <c r="BN20" s="24">
        <f t="shared" si="21"/>
        <v>8</v>
      </c>
      <c r="BO20" s="24">
        <v>2</v>
      </c>
      <c r="BP20" s="24">
        <v>6</v>
      </c>
      <c r="BQ20" s="24">
        <f t="shared" si="22"/>
        <v>8</v>
      </c>
      <c r="BR20" s="24">
        <v>2</v>
      </c>
      <c r="BS20" s="24">
        <v>6</v>
      </c>
      <c r="BT20" s="24">
        <v>9</v>
      </c>
      <c r="BU20" s="24">
        <v>6</v>
      </c>
      <c r="BV20" s="24">
        <v>3</v>
      </c>
      <c r="BW20" s="24">
        <f t="shared" si="23"/>
        <v>4</v>
      </c>
      <c r="BX20" s="24">
        <v>2</v>
      </c>
      <c r="BY20" s="24">
        <v>2</v>
      </c>
    </row>
    <row r="21" spans="1:77" x14ac:dyDescent="0.15">
      <c r="A21">
        <v>16</v>
      </c>
      <c r="B21" s="4" t="s">
        <v>57</v>
      </c>
      <c r="C21" s="9">
        <f t="shared" si="0"/>
        <v>10</v>
      </c>
      <c r="D21" s="12">
        <v>7</v>
      </c>
      <c r="E21" s="15">
        <v>3</v>
      </c>
      <c r="F21" s="9">
        <f t="shared" si="1"/>
        <v>6</v>
      </c>
      <c r="G21" s="12">
        <v>2</v>
      </c>
      <c r="H21" s="15">
        <v>4</v>
      </c>
      <c r="I21" s="9">
        <f t="shared" si="24"/>
        <v>14</v>
      </c>
      <c r="J21" s="12">
        <v>7</v>
      </c>
      <c r="K21" s="49">
        <v>7</v>
      </c>
      <c r="L21" s="22">
        <f t="shared" si="3"/>
        <v>1</v>
      </c>
      <c r="M21" s="24">
        <v>0</v>
      </c>
      <c r="N21" s="27">
        <v>1</v>
      </c>
      <c r="O21" s="29">
        <f t="shared" si="25"/>
        <v>9</v>
      </c>
      <c r="P21" s="24">
        <v>2</v>
      </c>
      <c r="Q21" s="27">
        <v>7</v>
      </c>
      <c r="R21" s="29">
        <f t="shared" si="26"/>
        <v>10</v>
      </c>
      <c r="S21" s="24">
        <v>4</v>
      </c>
      <c r="T21" s="27">
        <v>6</v>
      </c>
      <c r="U21" s="29">
        <v>7</v>
      </c>
      <c r="V21" s="24">
        <v>3</v>
      </c>
      <c r="W21" s="27">
        <v>4</v>
      </c>
      <c r="X21" s="32">
        <v>7</v>
      </c>
      <c r="Y21" s="34">
        <v>4</v>
      </c>
      <c r="Z21" s="36">
        <v>3</v>
      </c>
      <c r="AA21" s="29">
        <f t="shared" si="27"/>
        <v>13</v>
      </c>
      <c r="AB21" s="24">
        <v>9</v>
      </c>
      <c r="AC21" s="27">
        <v>4</v>
      </c>
      <c r="AD21" s="29">
        <f t="shared" si="28"/>
        <v>11</v>
      </c>
      <c r="AE21" s="24">
        <v>4</v>
      </c>
      <c r="AF21" s="24">
        <v>7</v>
      </c>
      <c r="AG21" s="29">
        <f t="shared" si="29"/>
        <v>13</v>
      </c>
      <c r="AH21" s="24">
        <v>9</v>
      </c>
      <c r="AI21" s="24">
        <v>4</v>
      </c>
      <c r="AJ21" s="29">
        <f t="shared" si="30"/>
        <v>20</v>
      </c>
      <c r="AK21" s="24">
        <v>5</v>
      </c>
      <c r="AL21" s="24">
        <v>15</v>
      </c>
      <c r="AM21" s="29">
        <v>3</v>
      </c>
      <c r="AN21" s="24">
        <v>2</v>
      </c>
      <c r="AO21" s="24">
        <v>1</v>
      </c>
      <c r="AP21" s="29">
        <f t="shared" si="31"/>
        <v>4</v>
      </c>
      <c r="AQ21" s="24">
        <v>1</v>
      </c>
      <c r="AR21" s="24">
        <v>3</v>
      </c>
      <c r="AS21" s="24">
        <v>13</v>
      </c>
      <c r="AT21" s="24">
        <v>8</v>
      </c>
      <c r="AU21" s="24">
        <v>5</v>
      </c>
      <c r="AV21" s="24">
        <v>17</v>
      </c>
      <c r="AW21" s="24">
        <v>7</v>
      </c>
      <c r="AX21" s="24">
        <v>10</v>
      </c>
      <c r="AY21" s="24">
        <f t="shared" si="32"/>
        <v>11</v>
      </c>
      <c r="AZ21" s="24">
        <v>6</v>
      </c>
      <c r="BA21" s="24">
        <v>5</v>
      </c>
      <c r="BB21" s="24">
        <f t="shared" si="18"/>
        <v>7</v>
      </c>
      <c r="BC21" s="24">
        <v>1</v>
      </c>
      <c r="BD21" s="24">
        <v>6</v>
      </c>
      <c r="BE21" s="24">
        <v>9</v>
      </c>
      <c r="BF21" s="24">
        <v>5</v>
      </c>
      <c r="BG21" s="24">
        <v>4</v>
      </c>
      <c r="BH21" s="24">
        <f t="shared" si="19"/>
        <v>9</v>
      </c>
      <c r="BI21" s="24">
        <v>4</v>
      </c>
      <c r="BJ21" s="24">
        <v>5</v>
      </c>
      <c r="BK21" s="24">
        <f t="shared" si="20"/>
        <v>14</v>
      </c>
      <c r="BL21" s="24">
        <v>8</v>
      </c>
      <c r="BM21" s="24">
        <v>6</v>
      </c>
      <c r="BN21" s="24">
        <f t="shared" si="21"/>
        <v>15</v>
      </c>
      <c r="BO21" s="24">
        <v>8</v>
      </c>
      <c r="BP21" s="24">
        <v>7</v>
      </c>
      <c r="BQ21" s="24">
        <f t="shared" si="22"/>
        <v>15</v>
      </c>
      <c r="BR21" s="24">
        <v>5</v>
      </c>
      <c r="BS21" s="24">
        <v>10</v>
      </c>
      <c r="BT21" s="24">
        <v>12</v>
      </c>
      <c r="BU21" s="24">
        <v>7</v>
      </c>
      <c r="BV21" s="24">
        <v>5</v>
      </c>
      <c r="BW21" s="24">
        <f t="shared" si="23"/>
        <v>9</v>
      </c>
      <c r="BX21" s="24">
        <v>2</v>
      </c>
      <c r="BY21" s="24">
        <v>7</v>
      </c>
    </row>
    <row r="22" spans="1:77" x14ac:dyDescent="0.15">
      <c r="A22">
        <v>17</v>
      </c>
      <c r="B22" s="4" t="s">
        <v>3</v>
      </c>
      <c r="C22" s="9">
        <f t="shared" si="0"/>
        <v>13</v>
      </c>
      <c r="D22" s="12">
        <v>6</v>
      </c>
      <c r="E22" s="15">
        <v>7</v>
      </c>
      <c r="F22" s="9">
        <f t="shared" si="1"/>
        <v>12</v>
      </c>
      <c r="G22" s="12">
        <v>7</v>
      </c>
      <c r="H22" s="15">
        <v>5</v>
      </c>
      <c r="I22" s="9">
        <f t="shared" si="24"/>
        <v>8</v>
      </c>
      <c r="J22" s="12">
        <v>3</v>
      </c>
      <c r="K22" s="49">
        <v>5</v>
      </c>
      <c r="L22" s="22">
        <f t="shared" si="3"/>
        <v>19</v>
      </c>
      <c r="M22" s="24">
        <v>11</v>
      </c>
      <c r="N22" s="27">
        <v>8</v>
      </c>
      <c r="O22" s="29">
        <f t="shared" si="25"/>
        <v>23</v>
      </c>
      <c r="P22" s="24">
        <v>10</v>
      </c>
      <c r="Q22" s="27">
        <v>13</v>
      </c>
      <c r="R22" s="29">
        <f t="shared" si="26"/>
        <v>5</v>
      </c>
      <c r="S22" s="24">
        <v>3</v>
      </c>
      <c r="T22" s="27">
        <v>2</v>
      </c>
      <c r="U22" s="29">
        <v>5</v>
      </c>
      <c r="V22" s="24">
        <v>3</v>
      </c>
      <c r="W22" s="27">
        <v>2</v>
      </c>
      <c r="X22" s="32">
        <v>12</v>
      </c>
      <c r="Y22" s="34">
        <v>7</v>
      </c>
      <c r="Z22" s="36">
        <v>5</v>
      </c>
      <c r="AA22" s="29">
        <f t="shared" si="27"/>
        <v>10</v>
      </c>
      <c r="AB22" s="24">
        <v>5</v>
      </c>
      <c r="AC22" s="27">
        <v>5</v>
      </c>
      <c r="AD22" s="29">
        <f t="shared" si="28"/>
        <v>18</v>
      </c>
      <c r="AE22" s="24">
        <v>9</v>
      </c>
      <c r="AF22" s="24">
        <v>9</v>
      </c>
      <c r="AG22" s="29">
        <f t="shared" si="29"/>
        <v>14</v>
      </c>
      <c r="AH22" s="24">
        <v>4</v>
      </c>
      <c r="AI22" s="24">
        <v>10</v>
      </c>
      <c r="AJ22" s="29">
        <f t="shared" si="30"/>
        <v>10</v>
      </c>
      <c r="AK22" s="24">
        <v>4</v>
      </c>
      <c r="AL22" s="24">
        <v>6</v>
      </c>
      <c r="AM22" s="29">
        <v>16</v>
      </c>
      <c r="AN22" s="24">
        <v>8</v>
      </c>
      <c r="AO22" s="24">
        <v>8</v>
      </c>
      <c r="AP22" s="29">
        <f t="shared" si="31"/>
        <v>14</v>
      </c>
      <c r="AQ22" s="24">
        <v>10</v>
      </c>
      <c r="AR22" s="24">
        <v>4</v>
      </c>
      <c r="AS22" s="24">
        <v>17</v>
      </c>
      <c r="AT22" s="24">
        <v>7</v>
      </c>
      <c r="AU22" s="24">
        <v>10</v>
      </c>
      <c r="AV22" s="24">
        <v>24</v>
      </c>
      <c r="AW22" s="24">
        <v>14</v>
      </c>
      <c r="AX22" s="24">
        <v>10</v>
      </c>
      <c r="AY22" s="24">
        <f t="shared" si="32"/>
        <v>9</v>
      </c>
      <c r="AZ22" s="24">
        <v>5</v>
      </c>
      <c r="BA22" s="24">
        <v>4</v>
      </c>
      <c r="BB22" s="24">
        <f t="shared" si="18"/>
        <v>19</v>
      </c>
      <c r="BC22" s="24">
        <v>8</v>
      </c>
      <c r="BD22" s="24">
        <v>11</v>
      </c>
      <c r="BE22" s="24">
        <v>18</v>
      </c>
      <c r="BF22" s="24">
        <v>7</v>
      </c>
      <c r="BG22" s="24">
        <v>11</v>
      </c>
      <c r="BH22" s="24">
        <f t="shared" si="19"/>
        <v>21</v>
      </c>
      <c r="BI22" s="24">
        <v>8</v>
      </c>
      <c r="BJ22" s="24">
        <v>13</v>
      </c>
      <c r="BK22" s="24">
        <f t="shared" si="20"/>
        <v>29</v>
      </c>
      <c r="BL22" s="24">
        <v>16</v>
      </c>
      <c r="BM22" s="24">
        <v>13</v>
      </c>
      <c r="BN22" s="24">
        <f t="shared" si="21"/>
        <v>12</v>
      </c>
      <c r="BO22" s="24">
        <v>4</v>
      </c>
      <c r="BP22" s="24">
        <v>8</v>
      </c>
      <c r="BQ22" s="24">
        <f t="shared" si="22"/>
        <v>14</v>
      </c>
      <c r="BR22" s="24">
        <v>5</v>
      </c>
      <c r="BS22" s="24">
        <v>9</v>
      </c>
      <c r="BT22" s="24">
        <v>23</v>
      </c>
      <c r="BU22" s="24">
        <v>9</v>
      </c>
      <c r="BV22" s="24">
        <v>14</v>
      </c>
      <c r="BW22" s="24">
        <f t="shared" si="23"/>
        <v>30</v>
      </c>
      <c r="BX22" s="24">
        <v>12</v>
      </c>
      <c r="BY22" s="24">
        <v>18</v>
      </c>
    </row>
    <row r="23" spans="1:77" x14ac:dyDescent="0.15">
      <c r="A23">
        <v>18</v>
      </c>
      <c r="B23" s="4" t="s">
        <v>53</v>
      </c>
      <c r="C23" s="9">
        <f t="shared" si="0"/>
        <v>6</v>
      </c>
      <c r="D23" s="12">
        <v>3</v>
      </c>
      <c r="E23" s="15">
        <v>3</v>
      </c>
      <c r="F23" s="9">
        <f t="shared" si="1"/>
        <v>5</v>
      </c>
      <c r="G23" s="12">
        <v>1</v>
      </c>
      <c r="H23" s="15">
        <v>4</v>
      </c>
      <c r="I23" s="9">
        <f t="shared" si="24"/>
        <v>15</v>
      </c>
      <c r="J23" s="12">
        <v>7</v>
      </c>
      <c r="K23" s="49">
        <v>8</v>
      </c>
      <c r="L23" s="22">
        <f t="shared" si="3"/>
        <v>16</v>
      </c>
      <c r="M23" s="24">
        <v>7</v>
      </c>
      <c r="N23" s="27">
        <v>9</v>
      </c>
      <c r="O23" s="29">
        <f t="shared" si="25"/>
        <v>10</v>
      </c>
      <c r="P23" s="24">
        <v>3</v>
      </c>
      <c r="Q23" s="27">
        <v>7</v>
      </c>
      <c r="R23" s="29">
        <f t="shared" si="26"/>
        <v>11</v>
      </c>
      <c r="S23" s="24">
        <v>3</v>
      </c>
      <c r="T23" s="27">
        <v>8</v>
      </c>
      <c r="U23" s="29">
        <v>14</v>
      </c>
      <c r="V23" s="24">
        <v>7</v>
      </c>
      <c r="W23" s="27">
        <v>7</v>
      </c>
      <c r="X23" s="32">
        <v>15</v>
      </c>
      <c r="Y23" s="34">
        <v>10</v>
      </c>
      <c r="Z23" s="36">
        <v>5</v>
      </c>
      <c r="AA23" s="29">
        <f t="shared" si="27"/>
        <v>10</v>
      </c>
      <c r="AB23" s="24">
        <v>5</v>
      </c>
      <c r="AC23" s="27">
        <v>5</v>
      </c>
      <c r="AD23" s="29">
        <f t="shared" si="28"/>
        <v>8</v>
      </c>
      <c r="AE23" s="24">
        <v>6</v>
      </c>
      <c r="AF23" s="24">
        <v>2</v>
      </c>
      <c r="AG23" s="29">
        <f t="shared" si="29"/>
        <v>11</v>
      </c>
      <c r="AH23" s="24">
        <v>7</v>
      </c>
      <c r="AI23" s="24">
        <v>4</v>
      </c>
      <c r="AJ23" s="29">
        <f t="shared" si="30"/>
        <v>8</v>
      </c>
      <c r="AK23" s="24">
        <v>3</v>
      </c>
      <c r="AL23" s="24">
        <v>5</v>
      </c>
      <c r="AM23" s="29">
        <v>9</v>
      </c>
      <c r="AN23" s="24">
        <v>4</v>
      </c>
      <c r="AO23" s="24">
        <v>5</v>
      </c>
      <c r="AP23" s="29">
        <f t="shared" si="31"/>
        <v>17</v>
      </c>
      <c r="AQ23" s="24">
        <v>8</v>
      </c>
      <c r="AR23" s="24">
        <v>9</v>
      </c>
      <c r="AS23" s="24">
        <v>11</v>
      </c>
      <c r="AT23" s="24">
        <v>4</v>
      </c>
      <c r="AU23" s="24">
        <v>7</v>
      </c>
      <c r="AV23" s="24">
        <v>16</v>
      </c>
      <c r="AW23" s="24">
        <v>9</v>
      </c>
      <c r="AX23" s="24">
        <v>7</v>
      </c>
      <c r="AY23" s="24">
        <f t="shared" si="32"/>
        <v>18</v>
      </c>
      <c r="AZ23" s="24">
        <v>7</v>
      </c>
      <c r="BA23" s="24">
        <v>11</v>
      </c>
      <c r="BB23" s="24">
        <f t="shared" si="18"/>
        <v>18</v>
      </c>
      <c r="BC23" s="24">
        <v>8</v>
      </c>
      <c r="BD23" s="24">
        <v>10</v>
      </c>
      <c r="BE23" s="24">
        <v>12</v>
      </c>
      <c r="BF23" s="24">
        <v>3</v>
      </c>
      <c r="BG23" s="24">
        <v>9</v>
      </c>
      <c r="BH23" s="24">
        <f t="shared" si="19"/>
        <v>16</v>
      </c>
      <c r="BI23" s="24">
        <v>9</v>
      </c>
      <c r="BJ23" s="24">
        <v>7</v>
      </c>
      <c r="BK23" s="24">
        <f t="shared" si="20"/>
        <v>26</v>
      </c>
      <c r="BL23" s="24">
        <v>13</v>
      </c>
      <c r="BM23" s="24">
        <v>13</v>
      </c>
      <c r="BN23" s="24">
        <f t="shared" si="21"/>
        <v>11</v>
      </c>
      <c r="BO23" s="24">
        <v>3</v>
      </c>
      <c r="BP23" s="24">
        <v>8</v>
      </c>
      <c r="BQ23" s="24">
        <f t="shared" si="22"/>
        <v>17</v>
      </c>
      <c r="BR23" s="24">
        <v>6</v>
      </c>
      <c r="BS23" s="24">
        <v>11</v>
      </c>
      <c r="BT23" s="24">
        <v>9</v>
      </c>
      <c r="BU23" s="24">
        <v>4</v>
      </c>
      <c r="BV23" s="24">
        <v>5</v>
      </c>
      <c r="BW23" s="24">
        <f t="shared" si="23"/>
        <v>14</v>
      </c>
      <c r="BX23" s="24">
        <v>7</v>
      </c>
      <c r="BY23" s="24">
        <v>7</v>
      </c>
    </row>
    <row r="24" spans="1:77" x14ac:dyDescent="0.15">
      <c r="A24">
        <v>19</v>
      </c>
      <c r="B24" s="4" t="s">
        <v>29</v>
      </c>
      <c r="C24" s="9">
        <f t="shared" si="0"/>
        <v>20</v>
      </c>
      <c r="D24" s="12">
        <v>6</v>
      </c>
      <c r="E24" s="15">
        <v>14</v>
      </c>
      <c r="F24" s="9">
        <f t="shared" si="1"/>
        <v>14</v>
      </c>
      <c r="G24" s="12">
        <v>6</v>
      </c>
      <c r="H24" s="15">
        <v>8</v>
      </c>
      <c r="I24" s="9">
        <f t="shared" si="24"/>
        <v>13</v>
      </c>
      <c r="J24" s="12">
        <v>6</v>
      </c>
      <c r="K24" s="49">
        <v>7</v>
      </c>
      <c r="L24" s="22">
        <f t="shared" si="3"/>
        <v>66</v>
      </c>
      <c r="M24" s="24">
        <v>32</v>
      </c>
      <c r="N24" s="27">
        <v>34</v>
      </c>
      <c r="O24" s="29">
        <f t="shared" si="25"/>
        <v>28</v>
      </c>
      <c r="P24" s="24">
        <v>9</v>
      </c>
      <c r="Q24" s="27">
        <v>19</v>
      </c>
      <c r="R24" s="29">
        <f t="shared" si="26"/>
        <v>16</v>
      </c>
      <c r="S24" s="24">
        <v>6</v>
      </c>
      <c r="T24" s="27">
        <v>10</v>
      </c>
      <c r="U24" s="29">
        <v>12</v>
      </c>
      <c r="V24" s="24">
        <v>6</v>
      </c>
      <c r="W24" s="27">
        <v>6</v>
      </c>
      <c r="X24" s="32">
        <v>35</v>
      </c>
      <c r="Y24" s="34">
        <v>17</v>
      </c>
      <c r="Z24" s="36">
        <v>18</v>
      </c>
      <c r="AA24" s="29">
        <f t="shared" si="27"/>
        <v>21</v>
      </c>
      <c r="AB24" s="24">
        <v>9</v>
      </c>
      <c r="AC24" s="27">
        <v>12</v>
      </c>
      <c r="AD24" s="29">
        <f t="shared" si="28"/>
        <v>24</v>
      </c>
      <c r="AE24" s="24">
        <v>13</v>
      </c>
      <c r="AF24" s="24">
        <v>11</v>
      </c>
      <c r="AG24" s="29">
        <f t="shared" si="29"/>
        <v>26</v>
      </c>
      <c r="AH24" s="24">
        <v>12</v>
      </c>
      <c r="AI24" s="24">
        <v>14</v>
      </c>
      <c r="AJ24" s="29">
        <f t="shared" si="30"/>
        <v>20</v>
      </c>
      <c r="AK24" s="24">
        <v>12</v>
      </c>
      <c r="AL24" s="24">
        <v>8</v>
      </c>
      <c r="AM24" s="29">
        <v>28</v>
      </c>
      <c r="AN24" s="24">
        <v>18</v>
      </c>
      <c r="AO24" s="24">
        <v>10</v>
      </c>
      <c r="AP24" s="29">
        <f t="shared" si="31"/>
        <v>31</v>
      </c>
      <c r="AQ24" s="24">
        <v>15</v>
      </c>
      <c r="AR24" s="24">
        <v>16</v>
      </c>
      <c r="AS24" s="24">
        <v>47</v>
      </c>
      <c r="AT24" s="24">
        <v>21</v>
      </c>
      <c r="AU24" s="24">
        <v>26</v>
      </c>
      <c r="AV24" s="24">
        <v>46</v>
      </c>
      <c r="AW24" s="24">
        <v>26</v>
      </c>
      <c r="AX24" s="24">
        <v>20</v>
      </c>
      <c r="AY24" s="24">
        <f t="shared" si="32"/>
        <v>24</v>
      </c>
      <c r="AZ24" s="24">
        <v>8</v>
      </c>
      <c r="BA24" s="24">
        <v>16</v>
      </c>
      <c r="BB24" s="24">
        <f t="shared" si="18"/>
        <v>55</v>
      </c>
      <c r="BC24" s="24">
        <v>28</v>
      </c>
      <c r="BD24" s="24">
        <v>27</v>
      </c>
      <c r="BE24" s="24">
        <v>20</v>
      </c>
      <c r="BF24" s="24">
        <v>11</v>
      </c>
      <c r="BG24" s="24">
        <v>9</v>
      </c>
      <c r="BH24" s="24">
        <f t="shared" si="19"/>
        <v>32</v>
      </c>
      <c r="BI24" s="24">
        <v>17</v>
      </c>
      <c r="BJ24" s="24">
        <v>15</v>
      </c>
      <c r="BK24" s="24">
        <f t="shared" si="20"/>
        <v>21</v>
      </c>
      <c r="BL24" s="24">
        <v>11</v>
      </c>
      <c r="BM24" s="24">
        <v>10</v>
      </c>
      <c r="BN24" s="24">
        <f t="shared" si="21"/>
        <v>35</v>
      </c>
      <c r="BO24" s="24">
        <v>15</v>
      </c>
      <c r="BP24" s="24">
        <v>20</v>
      </c>
      <c r="BQ24" s="24">
        <f t="shared" si="22"/>
        <v>37</v>
      </c>
      <c r="BR24" s="24">
        <v>22</v>
      </c>
      <c r="BS24" s="24">
        <v>15</v>
      </c>
      <c r="BT24" s="24">
        <v>29</v>
      </c>
      <c r="BU24" s="24">
        <v>18</v>
      </c>
      <c r="BV24" s="24">
        <v>11</v>
      </c>
      <c r="BW24" s="24">
        <f t="shared" si="23"/>
        <v>18</v>
      </c>
      <c r="BX24" s="24">
        <v>12</v>
      </c>
      <c r="BY24" s="24">
        <v>6</v>
      </c>
    </row>
    <row r="25" spans="1:77" x14ac:dyDescent="0.15">
      <c r="A25">
        <v>20</v>
      </c>
      <c r="B25" s="4" t="s">
        <v>58</v>
      </c>
      <c r="C25" s="9">
        <f t="shared" si="0"/>
        <v>3</v>
      </c>
      <c r="D25" s="12">
        <v>0</v>
      </c>
      <c r="E25" s="15">
        <v>3</v>
      </c>
      <c r="F25" s="9">
        <f t="shared" si="1"/>
        <v>5</v>
      </c>
      <c r="G25" s="12">
        <v>3</v>
      </c>
      <c r="H25" s="15">
        <v>2</v>
      </c>
      <c r="I25" s="9">
        <f t="shared" si="24"/>
        <v>16</v>
      </c>
      <c r="J25" s="12">
        <v>12</v>
      </c>
      <c r="K25" s="49">
        <v>4</v>
      </c>
      <c r="L25" s="22">
        <f t="shared" si="3"/>
        <v>0</v>
      </c>
      <c r="M25" s="24">
        <v>0</v>
      </c>
      <c r="N25" s="27">
        <v>0</v>
      </c>
      <c r="O25" s="29">
        <f t="shared" si="25"/>
        <v>18</v>
      </c>
      <c r="P25" s="24">
        <v>5</v>
      </c>
      <c r="Q25" s="27">
        <v>13</v>
      </c>
      <c r="R25" s="29">
        <f t="shared" si="26"/>
        <v>14</v>
      </c>
      <c r="S25" s="24">
        <v>8</v>
      </c>
      <c r="T25" s="27">
        <v>6</v>
      </c>
      <c r="U25" s="29">
        <v>3</v>
      </c>
      <c r="V25" s="24">
        <v>2</v>
      </c>
      <c r="W25" s="27">
        <v>1</v>
      </c>
      <c r="X25" s="32">
        <v>8</v>
      </c>
      <c r="Y25" s="34">
        <v>3</v>
      </c>
      <c r="Z25" s="36">
        <v>5</v>
      </c>
      <c r="AA25" s="29">
        <f t="shared" si="27"/>
        <v>24</v>
      </c>
      <c r="AB25" s="24">
        <v>11</v>
      </c>
      <c r="AC25" s="27">
        <v>13</v>
      </c>
      <c r="AD25" s="29">
        <f t="shared" si="28"/>
        <v>28</v>
      </c>
      <c r="AE25" s="24">
        <v>17</v>
      </c>
      <c r="AF25" s="24">
        <v>11</v>
      </c>
      <c r="AG25" s="29">
        <f t="shared" si="29"/>
        <v>16</v>
      </c>
      <c r="AH25" s="24">
        <v>8</v>
      </c>
      <c r="AI25" s="24">
        <v>8</v>
      </c>
      <c r="AJ25" s="29">
        <f t="shared" si="30"/>
        <v>9</v>
      </c>
      <c r="AK25" s="24">
        <v>5</v>
      </c>
      <c r="AL25" s="24">
        <v>4</v>
      </c>
      <c r="AM25" s="29">
        <v>22</v>
      </c>
      <c r="AN25" s="24">
        <v>11</v>
      </c>
      <c r="AO25" s="24">
        <v>11</v>
      </c>
      <c r="AP25" s="29">
        <f t="shared" si="31"/>
        <v>7</v>
      </c>
      <c r="AQ25" s="24">
        <v>5</v>
      </c>
      <c r="AR25" s="24">
        <v>2</v>
      </c>
      <c r="AS25" s="24">
        <v>14</v>
      </c>
      <c r="AT25" s="24">
        <v>10</v>
      </c>
      <c r="AU25" s="24">
        <v>4</v>
      </c>
      <c r="AV25" s="24">
        <v>17</v>
      </c>
      <c r="AW25" s="24">
        <v>9</v>
      </c>
      <c r="AX25" s="24">
        <v>8</v>
      </c>
      <c r="AY25" s="24">
        <f t="shared" si="32"/>
        <v>17</v>
      </c>
      <c r="AZ25" s="24">
        <v>9</v>
      </c>
      <c r="BA25" s="24">
        <v>8</v>
      </c>
      <c r="BB25" s="24">
        <f t="shared" si="18"/>
        <v>23</v>
      </c>
      <c r="BC25" s="24">
        <v>12</v>
      </c>
      <c r="BD25" s="24">
        <v>11</v>
      </c>
      <c r="BE25" s="24">
        <v>20</v>
      </c>
      <c r="BF25" s="24">
        <v>8</v>
      </c>
      <c r="BG25" s="24">
        <v>12</v>
      </c>
      <c r="BH25" s="24">
        <f t="shared" si="19"/>
        <v>17</v>
      </c>
      <c r="BI25" s="24">
        <v>10</v>
      </c>
      <c r="BJ25" s="24">
        <v>7</v>
      </c>
      <c r="BK25" s="24">
        <f t="shared" si="20"/>
        <v>14</v>
      </c>
      <c r="BL25" s="24">
        <v>9</v>
      </c>
      <c r="BM25" s="24">
        <v>5</v>
      </c>
      <c r="BN25" s="24">
        <f t="shared" si="21"/>
        <v>21</v>
      </c>
      <c r="BO25" s="24">
        <v>12</v>
      </c>
      <c r="BP25" s="24">
        <v>9</v>
      </c>
      <c r="BQ25" s="24">
        <f t="shared" si="22"/>
        <v>12</v>
      </c>
      <c r="BR25" s="24">
        <v>5</v>
      </c>
      <c r="BS25" s="24">
        <v>7</v>
      </c>
      <c r="BT25" s="24">
        <v>18</v>
      </c>
      <c r="BU25" s="24">
        <v>9</v>
      </c>
      <c r="BV25" s="24">
        <v>9</v>
      </c>
      <c r="BW25" s="24">
        <f t="shared" si="23"/>
        <v>12</v>
      </c>
      <c r="BX25" s="24">
        <v>8</v>
      </c>
      <c r="BY25" s="24">
        <v>4</v>
      </c>
    </row>
    <row r="26" spans="1:77" x14ac:dyDescent="0.15">
      <c r="A26">
        <v>21</v>
      </c>
      <c r="B26" s="4" t="s">
        <v>37</v>
      </c>
      <c r="C26" s="9">
        <f t="shared" si="0"/>
        <v>47</v>
      </c>
      <c r="D26" s="12">
        <v>18</v>
      </c>
      <c r="E26" s="15">
        <v>29</v>
      </c>
      <c r="F26" s="9">
        <f t="shared" si="1"/>
        <v>60</v>
      </c>
      <c r="G26" s="12">
        <v>29</v>
      </c>
      <c r="H26" s="15">
        <v>31</v>
      </c>
      <c r="I26" s="9">
        <f t="shared" si="24"/>
        <v>60</v>
      </c>
      <c r="J26" s="12">
        <v>26</v>
      </c>
      <c r="K26" s="49">
        <v>34</v>
      </c>
      <c r="L26" s="22">
        <f t="shared" si="3"/>
        <v>1</v>
      </c>
      <c r="M26" s="24">
        <v>1</v>
      </c>
      <c r="N26" s="27">
        <v>0</v>
      </c>
      <c r="O26" s="29">
        <f t="shared" si="25"/>
        <v>55</v>
      </c>
      <c r="P26" s="24">
        <v>20</v>
      </c>
      <c r="Q26" s="27">
        <v>35</v>
      </c>
      <c r="R26" s="29">
        <f t="shared" si="26"/>
        <v>48</v>
      </c>
      <c r="S26" s="24">
        <v>27</v>
      </c>
      <c r="T26" s="27">
        <v>21</v>
      </c>
      <c r="U26" s="29">
        <v>41</v>
      </c>
      <c r="V26" s="24">
        <v>20</v>
      </c>
      <c r="W26" s="27">
        <v>21</v>
      </c>
      <c r="X26" s="32">
        <v>68</v>
      </c>
      <c r="Y26" s="34">
        <v>32</v>
      </c>
      <c r="Z26" s="36">
        <v>36</v>
      </c>
      <c r="AA26" s="29">
        <f t="shared" si="27"/>
        <v>57</v>
      </c>
      <c r="AB26" s="24">
        <v>23</v>
      </c>
      <c r="AC26" s="27">
        <v>34</v>
      </c>
      <c r="AD26" s="29">
        <f t="shared" si="28"/>
        <v>64</v>
      </c>
      <c r="AE26" s="24">
        <v>34</v>
      </c>
      <c r="AF26" s="24">
        <v>30</v>
      </c>
      <c r="AG26" s="29">
        <f t="shared" si="29"/>
        <v>48</v>
      </c>
      <c r="AH26" s="24">
        <v>29</v>
      </c>
      <c r="AI26" s="24">
        <v>19</v>
      </c>
      <c r="AJ26" s="29">
        <f t="shared" si="30"/>
        <v>42</v>
      </c>
      <c r="AK26" s="24">
        <v>16</v>
      </c>
      <c r="AL26" s="24">
        <v>26</v>
      </c>
      <c r="AM26" s="29">
        <v>42</v>
      </c>
      <c r="AN26" s="24">
        <v>24</v>
      </c>
      <c r="AO26" s="24">
        <v>18</v>
      </c>
      <c r="AP26" s="29">
        <f t="shared" si="31"/>
        <v>53</v>
      </c>
      <c r="AQ26" s="24">
        <v>25</v>
      </c>
      <c r="AR26" s="24">
        <v>28</v>
      </c>
      <c r="AS26" s="24">
        <v>65</v>
      </c>
      <c r="AT26" s="24">
        <v>31</v>
      </c>
      <c r="AU26" s="24">
        <v>34</v>
      </c>
      <c r="AV26" s="24">
        <v>55</v>
      </c>
      <c r="AW26" s="24">
        <v>25</v>
      </c>
      <c r="AX26" s="24">
        <v>30</v>
      </c>
      <c r="AY26" s="24">
        <f t="shared" si="32"/>
        <v>77</v>
      </c>
      <c r="AZ26" s="24">
        <v>38</v>
      </c>
      <c r="BA26" s="24">
        <v>39</v>
      </c>
      <c r="BB26" s="24">
        <f t="shared" si="18"/>
        <v>38</v>
      </c>
      <c r="BC26" s="24">
        <v>22</v>
      </c>
      <c r="BD26" s="24">
        <v>16</v>
      </c>
      <c r="BE26" s="24">
        <v>65</v>
      </c>
      <c r="BF26" s="24">
        <v>36</v>
      </c>
      <c r="BG26" s="24">
        <v>29</v>
      </c>
      <c r="BH26" s="24">
        <f t="shared" si="19"/>
        <v>53</v>
      </c>
      <c r="BI26" s="24">
        <v>23</v>
      </c>
      <c r="BJ26" s="24">
        <v>30</v>
      </c>
      <c r="BK26" s="24">
        <f t="shared" si="20"/>
        <v>55</v>
      </c>
      <c r="BL26" s="24">
        <v>26</v>
      </c>
      <c r="BM26" s="24">
        <v>29</v>
      </c>
      <c r="BN26" s="24">
        <f t="shared" si="21"/>
        <v>55</v>
      </c>
      <c r="BO26" s="24">
        <v>29</v>
      </c>
      <c r="BP26" s="24">
        <v>26</v>
      </c>
      <c r="BQ26" s="24">
        <f t="shared" si="22"/>
        <v>59</v>
      </c>
      <c r="BR26" s="24">
        <v>31</v>
      </c>
      <c r="BS26" s="24">
        <v>28</v>
      </c>
      <c r="BT26" s="24">
        <v>44</v>
      </c>
      <c r="BU26" s="24">
        <v>20</v>
      </c>
      <c r="BV26" s="24">
        <v>24</v>
      </c>
      <c r="BW26" s="24">
        <f t="shared" si="23"/>
        <v>50</v>
      </c>
      <c r="BX26" s="24">
        <v>26</v>
      </c>
      <c r="BY26" s="24">
        <v>24</v>
      </c>
    </row>
    <row r="27" spans="1:77" x14ac:dyDescent="0.15">
      <c r="A27">
        <v>22</v>
      </c>
      <c r="B27" s="4" t="s">
        <v>13</v>
      </c>
      <c r="C27" s="9">
        <f t="shared" si="0"/>
        <v>0</v>
      </c>
      <c r="D27" s="12">
        <v>0</v>
      </c>
      <c r="E27" s="15">
        <v>0</v>
      </c>
      <c r="F27" s="9">
        <f t="shared" si="1"/>
        <v>0</v>
      </c>
      <c r="G27" s="12">
        <v>0</v>
      </c>
      <c r="H27" s="15">
        <v>0</v>
      </c>
      <c r="I27" s="18" t="s">
        <v>55</v>
      </c>
      <c r="J27" s="19" t="s">
        <v>55</v>
      </c>
      <c r="K27" s="50" t="s">
        <v>55</v>
      </c>
      <c r="L27" s="22">
        <f t="shared" si="3"/>
        <v>1</v>
      </c>
      <c r="M27" s="25">
        <v>1</v>
      </c>
      <c r="N27" s="52">
        <v>0</v>
      </c>
      <c r="O27" s="30" t="s">
        <v>55</v>
      </c>
      <c r="P27" s="25" t="s">
        <v>55</v>
      </c>
      <c r="Q27" s="28" t="s">
        <v>55</v>
      </c>
      <c r="R27" s="30" t="s">
        <v>55</v>
      </c>
      <c r="S27" s="25" t="s">
        <v>55</v>
      </c>
      <c r="T27" s="28" t="s">
        <v>55</v>
      </c>
      <c r="U27" s="30" t="s">
        <v>55</v>
      </c>
      <c r="V27" s="25" t="s">
        <v>55</v>
      </c>
      <c r="W27" s="28" t="s">
        <v>55</v>
      </c>
      <c r="X27" s="30" t="s">
        <v>55</v>
      </c>
      <c r="Y27" s="25" t="s">
        <v>55</v>
      </c>
      <c r="Z27" s="28" t="s">
        <v>55</v>
      </c>
      <c r="AA27" s="30" t="s">
        <v>55</v>
      </c>
      <c r="AB27" s="25" t="s">
        <v>55</v>
      </c>
      <c r="AC27" s="28" t="s">
        <v>55</v>
      </c>
      <c r="AD27" s="31" t="s">
        <v>55</v>
      </c>
      <c r="AE27" s="42" t="s">
        <v>55</v>
      </c>
      <c r="AF27" s="42" t="s">
        <v>55</v>
      </c>
      <c r="AG27" s="31" t="s">
        <v>55</v>
      </c>
      <c r="AH27" s="42" t="s">
        <v>55</v>
      </c>
      <c r="AI27" s="42" t="s">
        <v>55</v>
      </c>
      <c r="AJ27" s="43" t="s">
        <v>55</v>
      </c>
      <c r="AK27" s="44" t="s">
        <v>55</v>
      </c>
      <c r="AL27" s="44" t="s">
        <v>55</v>
      </c>
      <c r="AM27" s="43" t="s">
        <v>55</v>
      </c>
      <c r="AN27" s="44" t="s">
        <v>55</v>
      </c>
      <c r="AO27" s="44" t="s">
        <v>55</v>
      </c>
      <c r="AP27" s="43" t="s">
        <v>55</v>
      </c>
      <c r="AQ27" s="44" t="s">
        <v>55</v>
      </c>
      <c r="AR27" s="44" t="s">
        <v>55</v>
      </c>
      <c r="AS27" s="44" t="s">
        <v>55</v>
      </c>
      <c r="AT27" s="44" t="s">
        <v>55</v>
      </c>
      <c r="AU27" s="44" t="s">
        <v>55</v>
      </c>
      <c r="AV27" s="44" t="s">
        <v>55</v>
      </c>
      <c r="AW27" s="44" t="s">
        <v>55</v>
      </c>
      <c r="AX27" s="44" t="s">
        <v>55</v>
      </c>
      <c r="AY27" s="44" t="s">
        <v>55</v>
      </c>
      <c r="AZ27" s="44" t="s">
        <v>55</v>
      </c>
      <c r="BA27" s="44" t="s">
        <v>55</v>
      </c>
      <c r="BB27" s="24">
        <f t="shared" si="18"/>
        <v>13</v>
      </c>
      <c r="BC27" s="24">
        <v>7</v>
      </c>
      <c r="BD27" s="24">
        <v>6</v>
      </c>
      <c r="BE27" s="24">
        <v>10</v>
      </c>
      <c r="BF27" s="24">
        <v>3</v>
      </c>
      <c r="BG27" s="24">
        <v>7</v>
      </c>
      <c r="BH27" s="24">
        <f t="shared" si="19"/>
        <v>8</v>
      </c>
      <c r="BI27" s="24">
        <v>6</v>
      </c>
      <c r="BJ27" s="24">
        <v>2</v>
      </c>
      <c r="BK27" s="24">
        <f t="shared" si="20"/>
        <v>10</v>
      </c>
      <c r="BL27" s="24">
        <v>3</v>
      </c>
      <c r="BM27" s="24">
        <v>7</v>
      </c>
      <c r="BN27" s="24">
        <f t="shared" si="21"/>
        <v>1</v>
      </c>
      <c r="BO27" s="24">
        <v>0</v>
      </c>
      <c r="BP27" s="24">
        <v>1</v>
      </c>
      <c r="BQ27" s="24">
        <f t="shared" si="22"/>
        <v>11</v>
      </c>
      <c r="BR27" s="24">
        <v>7</v>
      </c>
      <c r="BS27" s="24">
        <v>4</v>
      </c>
      <c r="BT27" s="24">
        <v>7</v>
      </c>
      <c r="BU27" s="24">
        <v>2</v>
      </c>
      <c r="BV27" s="24">
        <v>5</v>
      </c>
      <c r="BW27" s="24">
        <f t="shared" si="23"/>
        <v>11</v>
      </c>
      <c r="BX27" s="24">
        <v>6</v>
      </c>
      <c r="BY27" s="24">
        <v>5</v>
      </c>
    </row>
    <row r="28" spans="1:77" x14ac:dyDescent="0.15">
      <c r="A28">
        <v>23</v>
      </c>
      <c r="B28" s="4" t="s">
        <v>59</v>
      </c>
      <c r="C28" s="9">
        <f t="shared" si="0"/>
        <v>0</v>
      </c>
      <c r="D28" s="12">
        <v>0</v>
      </c>
      <c r="E28" s="15">
        <v>0</v>
      </c>
      <c r="F28" s="9">
        <f t="shared" si="1"/>
        <v>0</v>
      </c>
      <c r="G28" s="12">
        <v>0</v>
      </c>
      <c r="H28" s="15">
        <v>0</v>
      </c>
      <c r="I28" s="18" t="s">
        <v>55</v>
      </c>
      <c r="J28" s="19" t="s">
        <v>55</v>
      </c>
      <c r="K28" s="50" t="s">
        <v>55</v>
      </c>
      <c r="L28" s="22">
        <f t="shared" si="3"/>
        <v>7</v>
      </c>
      <c r="M28" s="25">
        <v>1</v>
      </c>
      <c r="N28" s="52">
        <v>6</v>
      </c>
      <c r="O28" s="30" t="s">
        <v>55</v>
      </c>
      <c r="P28" s="25" t="s">
        <v>55</v>
      </c>
      <c r="Q28" s="28" t="s">
        <v>55</v>
      </c>
      <c r="R28" s="30" t="s">
        <v>55</v>
      </c>
      <c r="S28" s="25" t="s">
        <v>55</v>
      </c>
      <c r="T28" s="28" t="s">
        <v>55</v>
      </c>
      <c r="U28" s="30" t="s">
        <v>55</v>
      </c>
      <c r="V28" s="25" t="s">
        <v>55</v>
      </c>
      <c r="W28" s="28" t="s">
        <v>55</v>
      </c>
      <c r="X28" s="30" t="s">
        <v>55</v>
      </c>
      <c r="Y28" s="25" t="s">
        <v>55</v>
      </c>
      <c r="Z28" s="28" t="s">
        <v>55</v>
      </c>
      <c r="AA28" s="30" t="s">
        <v>55</v>
      </c>
      <c r="AB28" s="25" t="s">
        <v>55</v>
      </c>
      <c r="AC28" s="28" t="s">
        <v>55</v>
      </c>
      <c r="AD28" s="31" t="s">
        <v>55</v>
      </c>
      <c r="AE28" s="42" t="s">
        <v>55</v>
      </c>
      <c r="AF28" s="42" t="s">
        <v>55</v>
      </c>
      <c r="AG28" s="31" t="s">
        <v>55</v>
      </c>
      <c r="AH28" s="42" t="s">
        <v>55</v>
      </c>
      <c r="AI28" s="42" t="s">
        <v>55</v>
      </c>
      <c r="AJ28" s="43" t="s">
        <v>55</v>
      </c>
      <c r="AK28" s="44" t="s">
        <v>55</v>
      </c>
      <c r="AL28" s="44" t="s">
        <v>55</v>
      </c>
      <c r="AM28" s="43" t="s">
        <v>55</v>
      </c>
      <c r="AN28" s="44" t="s">
        <v>55</v>
      </c>
      <c r="AO28" s="44" t="s">
        <v>55</v>
      </c>
      <c r="AP28" s="43" t="s">
        <v>55</v>
      </c>
      <c r="AQ28" s="44" t="s">
        <v>55</v>
      </c>
      <c r="AR28" s="44" t="s">
        <v>55</v>
      </c>
      <c r="AS28" s="44" t="s">
        <v>55</v>
      </c>
      <c r="AT28" s="44" t="s">
        <v>55</v>
      </c>
      <c r="AU28" s="44" t="s">
        <v>55</v>
      </c>
      <c r="AV28" s="44" t="s">
        <v>55</v>
      </c>
      <c r="AW28" s="44" t="s">
        <v>55</v>
      </c>
      <c r="AX28" s="44" t="s">
        <v>55</v>
      </c>
      <c r="AY28" s="44" t="s">
        <v>55</v>
      </c>
      <c r="AZ28" s="44" t="s">
        <v>55</v>
      </c>
      <c r="BA28" s="44" t="s">
        <v>55</v>
      </c>
      <c r="BB28" s="24">
        <f t="shared" si="18"/>
        <v>0</v>
      </c>
      <c r="BC28" s="24">
        <v>0</v>
      </c>
      <c r="BD28" s="24">
        <v>0</v>
      </c>
      <c r="BE28" s="24">
        <v>1</v>
      </c>
      <c r="BF28" s="24">
        <v>0</v>
      </c>
      <c r="BG28" s="24">
        <v>1</v>
      </c>
      <c r="BH28" s="24">
        <f t="shared" si="19"/>
        <v>2</v>
      </c>
      <c r="BI28" s="24">
        <v>1</v>
      </c>
      <c r="BJ28" s="24">
        <v>1</v>
      </c>
      <c r="BK28" s="24">
        <f t="shared" si="20"/>
        <v>2</v>
      </c>
      <c r="BL28" s="24">
        <v>2</v>
      </c>
      <c r="BM28" s="24">
        <v>0</v>
      </c>
      <c r="BN28" s="24">
        <f t="shared" si="21"/>
        <v>5</v>
      </c>
      <c r="BO28" s="24">
        <v>3</v>
      </c>
      <c r="BP28" s="24">
        <v>2</v>
      </c>
      <c r="BQ28" s="24">
        <f t="shared" si="22"/>
        <v>0</v>
      </c>
      <c r="BR28" s="24">
        <v>0</v>
      </c>
      <c r="BS28" s="24">
        <v>0</v>
      </c>
      <c r="BT28" s="24">
        <v>1</v>
      </c>
      <c r="BU28" s="24">
        <v>1</v>
      </c>
      <c r="BV28" s="24" t="s">
        <v>44</v>
      </c>
      <c r="BW28" s="24">
        <f t="shared" si="23"/>
        <v>3</v>
      </c>
      <c r="BX28" s="24">
        <v>0</v>
      </c>
      <c r="BY28" s="24">
        <v>3</v>
      </c>
    </row>
    <row r="29" spans="1:77" x14ac:dyDescent="0.15">
      <c r="A29">
        <v>24</v>
      </c>
      <c r="B29" s="4" t="s">
        <v>8</v>
      </c>
      <c r="C29" s="9">
        <f t="shared" si="0"/>
        <v>0</v>
      </c>
      <c r="D29" s="12">
        <v>0</v>
      </c>
      <c r="E29" s="15">
        <v>0</v>
      </c>
      <c r="F29" s="9">
        <f t="shared" si="1"/>
        <v>0</v>
      </c>
      <c r="G29" s="12">
        <v>0</v>
      </c>
      <c r="H29" s="15">
        <v>0</v>
      </c>
      <c r="I29" s="18" t="s">
        <v>55</v>
      </c>
      <c r="J29" s="19" t="s">
        <v>55</v>
      </c>
      <c r="K29" s="50" t="s">
        <v>55</v>
      </c>
      <c r="L29" s="22">
        <f t="shared" si="3"/>
        <v>5</v>
      </c>
      <c r="M29" s="25">
        <v>1</v>
      </c>
      <c r="N29" s="52">
        <v>4</v>
      </c>
      <c r="O29" s="30" t="s">
        <v>55</v>
      </c>
      <c r="P29" s="25" t="s">
        <v>55</v>
      </c>
      <c r="Q29" s="28" t="s">
        <v>55</v>
      </c>
      <c r="R29" s="30" t="s">
        <v>55</v>
      </c>
      <c r="S29" s="25" t="s">
        <v>55</v>
      </c>
      <c r="T29" s="28" t="s">
        <v>55</v>
      </c>
      <c r="U29" s="30" t="s">
        <v>55</v>
      </c>
      <c r="V29" s="25" t="s">
        <v>55</v>
      </c>
      <c r="W29" s="28" t="s">
        <v>55</v>
      </c>
      <c r="X29" s="30" t="s">
        <v>55</v>
      </c>
      <c r="Y29" s="25" t="s">
        <v>55</v>
      </c>
      <c r="Z29" s="28" t="s">
        <v>55</v>
      </c>
      <c r="AA29" s="30" t="s">
        <v>55</v>
      </c>
      <c r="AB29" s="25" t="s">
        <v>55</v>
      </c>
      <c r="AC29" s="28" t="s">
        <v>55</v>
      </c>
      <c r="AD29" s="31" t="s">
        <v>55</v>
      </c>
      <c r="AE29" s="42" t="s">
        <v>55</v>
      </c>
      <c r="AF29" s="42" t="s">
        <v>55</v>
      </c>
      <c r="AG29" s="31" t="s">
        <v>55</v>
      </c>
      <c r="AH29" s="42" t="s">
        <v>55</v>
      </c>
      <c r="AI29" s="42" t="s">
        <v>55</v>
      </c>
      <c r="AJ29" s="43" t="s">
        <v>55</v>
      </c>
      <c r="AK29" s="44" t="s">
        <v>55</v>
      </c>
      <c r="AL29" s="44" t="s">
        <v>55</v>
      </c>
      <c r="AM29" s="43" t="s">
        <v>55</v>
      </c>
      <c r="AN29" s="44" t="s">
        <v>55</v>
      </c>
      <c r="AO29" s="44" t="s">
        <v>55</v>
      </c>
      <c r="AP29" s="43" t="s">
        <v>55</v>
      </c>
      <c r="AQ29" s="44" t="s">
        <v>55</v>
      </c>
      <c r="AR29" s="44" t="s">
        <v>55</v>
      </c>
      <c r="AS29" s="44" t="s">
        <v>55</v>
      </c>
      <c r="AT29" s="44" t="s">
        <v>55</v>
      </c>
      <c r="AU29" s="44" t="s">
        <v>55</v>
      </c>
      <c r="AV29" s="44" t="s">
        <v>55</v>
      </c>
      <c r="AW29" s="44" t="s">
        <v>55</v>
      </c>
      <c r="AX29" s="44" t="s">
        <v>55</v>
      </c>
      <c r="AY29" s="44" t="s">
        <v>55</v>
      </c>
      <c r="AZ29" s="44" t="s">
        <v>55</v>
      </c>
      <c r="BA29" s="44" t="s">
        <v>55</v>
      </c>
      <c r="BB29" s="24">
        <f t="shared" si="18"/>
        <v>30</v>
      </c>
      <c r="BC29" s="24">
        <v>17</v>
      </c>
      <c r="BD29" s="24">
        <v>13</v>
      </c>
      <c r="BE29" s="24">
        <v>15</v>
      </c>
      <c r="BF29" s="24">
        <v>11</v>
      </c>
      <c r="BG29" s="24">
        <v>4</v>
      </c>
      <c r="BH29" s="24">
        <f t="shared" si="19"/>
        <v>16</v>
      </c>
      <c r="BI29" s="24">
        <v>9</v>
      </c>
      <c r="BJ29" s="24">
        <v>7</v>
      </c>
      <c r="BK29" s="24">
        <f t="shared" si="20"/>
        <v>17</v>
      </c>
      <c r="BL29" s="24">
        <v>8</v>
      </c>
      <c r="BM29" s="24">
        <v>9</v>
      </c>
      <c r="BN29" s="24">
        <f t="shared" si="21"/>
        <v>16</v>
      </c>
      <c r="BO29" s="24">
        <v>9</v>
      </c>
      <c r="BP29" s="24">
        <v>7</v>
      </c>
      <c r="BQ29" s="24">
        <f t="shared" si="22"/>
        <v>9</v>
      </c>
      <c r="BR29" s="24">
        <v>5</v>
      </c>
      <c r="BS29" s="24">
        <v>4</v>
      </c>
      <c r="BT29" s="24">
        <v>14</v>
      </c>
      <c r="BU29" s="24">
        <v>7</v>
      </c>
      <c r="BV29" s="24">
        <v>7</v>
      </c>
      <c r="BW29" s="24">
        <f t="shared" si="23"/>
        <v>9</v>
      </c>
      <c r="BX29" s="24">
        <v>4</v>
      </c>
      <c r="BY29" s="24">
        <v>5</v>
      </c>
    </row>
    <row r="30" spans="1:77" x14ac:dyDescent="0.15">
      <c r="A30">
        <v>25</v>
      </c>
      <c r="B30" s="4" t="s">
        <v>27</v>
      </c>
      <c r="C30" s="9">
        <f t="shared" si="0"/>
        <v>0</v>
      </c>
      <c r="D30" s="12">
        <v>0</v>
      </c>
      <c r="E30" s="15">
        <v>0</v>
      </c>
      <c r="F30" s="9">
        <f t="shared" si="1"/>
        <v>0</v>
      </c>
      <c r="G30" s="12">
        <v>0</v>
      </c>
      <c r="H30" s="15">
        <v>0</v>
      </c>
      <c r="I30" s="18" t="s">
        <v>55</v>
      </c>
      <c r="J30" s="19" t="s">
        <v>55</v>
      </c>
      <c r="K30" s="50" t="s">
        <v>55</v>
      </c>
      <c r="L30" s="22">
        <f t="shared" si="3"/>
        <v>1</v>
      </c>
      <c r="M30" s="25">
        <v>1</v>
      </c>
      <c r="N30" s="52">
        <v>0</v>
      </c>
      <c r="O30" s="30" t="s">
        <v>55</v>
      </c>
      <c r="P30" s="25" t="s">
        <v>55</v>
      </c>
      <c r="Q30" s="28" t="s">
        <v>55</v>
      </c>
      <c r="R30" s="30" t="s">
        <v>55</v>
      </c>
      <c r="S30" s="25" t="s">
        <v>55</v>
      </c>
      <c r="T30" s="28" t="s">
        <v>55</v>
      </c>
      <c r="U30" s="30" t="s">
        <v>55</v>
      </c>
      <c r="V30" s="25" t="s">
        <v>55</v>
      </c>
      <c r="W30" s="28" t="s">
        <v>55</v>
      </c>
      <c r="X30" s="30" t="s">
        <v>55</v>
      </c>
      <c r="Y30" s="25" t="s">
        <v>55</v>
      </c>
      <c r="Z30" s="28" t="s">
        <v>55</v>
      </c>
      <c r="AA30" s="30" t="s">
        <v>55</v>
      </c>
      <c r="AB30" s="25" t="s">
        <v>55</v>
      </c>
      <c r="AC30" s="28" t="s">
        <v>55</v>
      </c>
      <c r="AD30" s="31" t="s">
        <v>55</v>
      </c>
      <c r="AE30" s="42" t="s">
        <v>55</v>
      </c>
      <c r="AF30" s="42" t="s">
        <v>55</v>
      </c>
      <c r="AG30" s="31" t="s">
        <v>55</v>
      </c>
      <c r="AH30" s="42" t="s">
        <v>55</v>
      </c>
      <c r="AI30" s="42" t="s">
        <v>55</v>
      </c>
      <c r="AJ30" s="43" t="s">
        <v>55</v>
      </c>
      <c r="AK30" s="44" t="s">
        <v>55</v>
      </c>
      <c r="AL30" s="44" t="s">
        <v>55</v>
      </c>
      <c r="AM30" s="43" t="s">
        <v>55</v>
      </c>
      <c r="AN30" s="44" t="s">
        <v>55</v>
      </c>
      <c r="AO30" s="44" t="s">
        <v>55</v>
      </c>
      <c r="AP30" s="43" t="s">
        <v>55</v>
      </c>
      <c r="AQ30" s="44" t="s">
        <v>55</v>
      </c>
      <c r="AR30" s="44" t="s">
        <v>55</v>
      </c>
      <c r="AS30" s="44" t="s">
        <v>55</v>
      </c>
      <c r="AT30" s="44" t="s">
        <v>55</v>
      </c>
      <c r="AU30" s="44" t="s">
        <v>55</v>
      </c>
      <c r="AV30" s="44" t="s">
        <v>55</v>
      </c>
      <c r="AW30" s="44" t="s">
        <v>55</v>
      </c>
      <c r="AX30" s="44" t="s">
        <v>55</v>
      </c>
      <c r="AY30" s="44" t="s">
        <v>55</v>
      </c>
      <c r="AZ30" s="44" t="s">
        <v>55</v>
      </c>
      <c r="BA30" s="44" t="s">
        <v>55</v>
      </c>
      <c r="BB30" s="24">
        <f t="shared" si="18"/>
        <v>10</v>
      </c>
      <c r="BC30" s="24">
        <v>5</v>
      </c>
      <c r="BD30" s="24">
        <v>5</v>
      </c>
      <c r="BE30" s="24">
        <v>13</v>
      </c>
      <c r="BF30" s="24">
        <v>5</v>
      </c>
      <c r="BG30" s="24">
        <v>8</v>
      </c>
      <c r="BH30" s="24">
        <f t="shared" si="19"/>
        <v>5</v>
      </c>
      <c r="BI30" s="24">
        <v>3</v>
      </c>
      <c r="BJ30" s="24">
        <v>2</v>
      </c>
      <c r="BK30" s="24">
        <f t="shared" si="20"/>
        <v>12</v>
      </c>
      <c r="BL30" s="24">
        <v>6</v>
      </c>
      <c r="BM30" s="24">
        <v>6</v>
      </c>
      <c r="BN30" s="24">
        <f t="shared" si="21"/>
        <v>6</v>
      </c>
      <c r="BO30" s="24">
        <v>1</v>
      </c>
      <c r="BP30" s="24">
        <v>5</v>
      </c>
      <c r="BQ30" s="24">
        <f t="shared" si="22"/>
        <v>11</v>
      </c>
      <c r="BR30" s="24">
        <v>4</v>
      </c>
      <c r="BS30" s="24">
        <v>7</v>
      </c>
      <c r="BT30" s="24">
        <v>5</v>
      </c>
      <c r="BU30" s="24">
        <v>3</v>
      </c>
      <c r="BV30" s="24">
        <v>2</v>
      </c>
      <c r="BW30" s="24">
        <f t="shared" si="23"/>
        <v>17</v>
      </c>
      <c r="BX30" s="24">
        <v>10</v>
      </c>
      <c r="BY30" s="24">
        <v>7</v>
      </c>
    </row>
    <row r="31" spans="1:77" x14ac:dyDescent="0.15">
      <c r="A31">
        <v>26</v>
      </c>
      <c r="B31" s="4" t="s">
        <v>60</v>
      </c>
      <c r="C31" s="9">
        <f t="shared" si="0"/>
        <v>1</v>
      </c>
      <c r="D31" s="12">
        <v>0</v>
      </c>
      <c r="E31" s="15">
        <v>1</v>
      </c>
      <c r="F31" s="9">
        <f t="shared" si="1"/>
        <v>0</v>
      </c>
      <c r="G31" s="12">
        <v>0</v>
      </c>
      <c r="H31" s="15">
        <v>0</v>
      </c>
      <c r="I31" s="9">
        <f>J31+K31</f>
        <v>0</v>
      </c>
      <c r="J31" s="12">
        <v>0</v>
      </c>
      <c r="K31" s="49">
        <v>0</v>
      </c>
      <c r="L31" s="22">
        <f t="shared" si="3"/>
        <v>14</v>
      </c>
      <c r="M31" s="24">
        <v>6</v>
      </c>
      <c r="N31" s="27">
        <v>8</v>
      </c>
      <c r="O31" s="29">
        <f>P31+Q31</f>
        <v>1</v>
      </c>
      <c r="P31" s="24">
        <v>1</v>
      </c>
      <c r="Q31" s="27">
        <v>0</v>
      </c>
      <c r="R31" s="29">
        <f>S31+T31</f>
        <v>0</v>
      </c>
      <c r="S31" s="24">
        <v>0</v>
      </c>
      <c r="T31" s="27">
        <v>0</v>
      </c>
      <c r="U31" s="29">
        <v>2</v>
      </c>
      <c r="V31" s="24">
        <v>1</v>
      </c>
      <c r="W31" s="27">
        <v>1</v>
      </c>
      <c r="X31" s="29">
        <v>1</v>
      </c>
      <c r="Y31" s="24">
        <v>0</v>
      </c>
      <c r="Z31" s="27">
        <v>1</v>
      </c>
      <c r="AA31" s="37">
        <f>AB31+AC31</f>
        <v>1</v>
      </c>
      <c r="AB31" s="24">
        <v>0</v>
      </c>
      <c r="AC31" s="40">
        <v>1</v>
      </c>
      <c r="AD31" s="29">
        <f>AE31+AF31</f>
        <v>0</v>
      </c>
      <c r="AE31" s="24">
        <v>0</v>
      </c>
      <c r="AF31" s="24">
        <v>0</v>
      </c>
      <c r="AG31" s="29">
        <f>AH31+AI31</f>
        <v>1</v>
      </c>
      <c r="AH31" s="24">
        <v>0</v>
      </c>
      <c r="AI31" s="24">
        <v>1</v>
      </c>
      <c r="AJ31" s="29">
        <f>AK31+AL31</f>
        <v>0</v>
      </c>
      <c r="AK31" s="24">
        <v>0</v>
      </c>
      <c r="AL31" s="24">
        <v>0</v>
      </c>
      <c r="AM31" s="29">
        <v>0</v>
      </c>
      <c r="AN31" s="24">
        <v>0</v>
      </c>
      <c r="AO31" s="24">
        <v>0</v>
      </c>
      <c r="AP31" s="29">
        <f>AQ31+AR31</f>
        <v>2</v>
      </c>
      <c r="AQ31" s="24">
        <v>1</v>
      </c>
      <c r="AR31" s="24">
        <v>1</v>
      </c>
      <c r="AS31" s="24">
        <v>1</v>
      </c>
      <c r="AT31" s="24">
        <v>0</v>
      </c>
      <c r="AU31" s="24">
        <v>1</v>
      </c>
      <c r="AV31" s="24">
        <v>2</v>
      </c>
      <c r="AW31" s="24">
        <v>0</v>
      </c>
      <c r="AX31" s="24">
        <v>2</v>
      </c>
      <c r="AY31" s="24">
        <f>AZ31+BA31</f>
        <v>0</v>
      </c>
      <c r="AZ31" s="24">
        <v>0</v>
      </c>
      <c r="BA31" s="24">
        <v>0</v>
      </c>
      <c r="BB31" s="24">
        <f t="shared" si="18"/>
        <v>1</v>
      </c>
      <c r="BC31" s="24">
        <v>1</v>
      </c>
      <c r="BD31" s="24">
        <v>0</v>
      </c>
      <c r="BE31" s="24">
        <v>1</v>
      </c>
      <c r="BF31" s="24">
        <v>0</v>
      </c>
      <c r="BG31" s="24">
        <v>1</v>
      </c>
      <c r="BH31" s="24">
        <f t="shared" si="19"/>
        <v>1</v>
      </c>
      <c r="BI31" s="24">
        <v>0</v>
      </c>
      <c r="BJ31" s="24">
        <v>1</v>
      </c>
      <c r="BK31" s="24">
        <f t="shared" si="20"/>
        <v>1</v>
      </c>
      <c r="BL31" s="24">
        <v>1</v>
      </c>
      <c r="BM31" s="24">
        <v>0</v>
      </c>
      <c r="BN31" s="24">
        <f t="shared" si="21"/>
        <v>0</v>
      </c>
      <c r="BO31" s="24">
        <v>0</v>
      </c>
      <c r="BP31" s="24">
        <v>0</v>
      </c>
      <c r="BQ31" s="24">
        <f t="shared" si="22"/>
        <v>1</v>
      </c>
      <c r="BR31" s="24">
        <v>1</v>
      </c>
      <c r="BS31" s="24">
        <v>0</v>
      </c>
      <c r="BT31" s="24">
        <v>4</v>
      </c>
      <c r="BU31" s="24">
        <v>2</v>
      </c>
      <c r="BV31" s="24">
        <v>2</v>
      </c>
      <c r="BW31" s="24">
        <f t="shared" si="23"/>
        <v>3</v>
      </c>
      <c r="BX31" s="24">
        <v>2</v>
      </c>
      <c r="BY31" s="24">
        <v>1</v>
      </c>
    </row>
    <row r="32" spans="1:77" x14ac:dyDescent="0.15">
      <c r="A32">
        <v>27</v>
      </c>
      <c r="B32" s="4" t="s">
        <v>61</v>
      </c>
      <c r="C32" s="9">
        <f t="shared" si="0"/>
        <v>0</v>
      </c>
      <c r="D32" s="12">
        <v>0</v>
      </c>
      <c r="E32" s="15">
        <v>0</v>
      </c>
      <c r="F32" s="9">
        <f t="shared" si="1"/>
        <v>0</v>
      </c>
      <c r="G32" s="12">
        <v>0</v>
      </c>
      <c r="H32" s="15">
        <v>0</v>
      </c>
      <c r="I32" s="9">
        <f>J32+K32</f>
        <v>0</v>
      </c>
      <c r="J32" s="12">
        <v>0</v>
      </c>
      <c r="K32" s="49">
        <v>0</v>
      </c>
      <c r="L32" s="22">
        <f t="shared" si="3"/>
        <v>4</v>
      </c>
      <c r="M32" s="24">
        <v>3</v>
      </c>
      <c r="N32" s="27">
        <v>1</v>
      </c>
      <c r="O32" s="29">
        <f>P32+Q32</f>
        <v>1</v>
      </c>
      <c r="P32" s="24">
        <v>1</v>
      </c>
      <c r="Q32" s="27">
        <v>0</v>
      </c>
      <c r="R32" s="29">
        <f>S32+T32</f>
        <v>2</v>
      </c>
      <c r="S32" s="24">
        <v>0</v>
      </c>
      <c r="T32" s="27">
        <v>2</v>
      </c>
      <c r="U32" s="29">
        <v>0</v>
      </c>
      <c r="V32" s="24">
        <v>0</v>
      </c>
      <c r="W32" s="27">
        <v>0</v>
      </c>
      <c r="X32" s="29">
        <v>2</v>
      </c>
      <c r="Y32" s="24">
        <v>1</v>
      </c>
      <c r="Z32" s="27">
        <v>1</v>
      </c>
      <c r="AA32" s="29">
        <f>AB32+AC32</f>
        <v>1</v>
      </c>
      <c r="AB32" s="24">
        <v>1</v>
      </c>
      <c r="AC32" s="27">
        <v>0</v>
      </c>
      <c r="AD32" s="29">
        <f>AE32+AF32</f>
        <v>0</v>
      </c>
      <c r="AE32" s="24">
        <v>0</v>
      </c>
      <c r="AF32" s="24">
        <v>0</v>
      </c>
      <c r="AG32" s="29">
        <f>AH32+AI32</f>
        <v>0</v>
      </c>
      <c r="AH32" s="24">
        <v>0</v>
      </c>
      <c r="AI32" s="24">
        <v>0</v>
      </c>
      <c r="AJ32" s="29">
        <f>AK32+AL32</f>
        <v>1</v>
      </c>
      <c r="AK32" s="24">
        <v>1</v>
      </c>
      <c r="AL32" s="24">
        <v>0</v>
      </c>
      <c r="AM32" s="29">
        <v>2</v>
      </c>
      <c r="AN32" s="24">
        <v>0</v>
      </c>
      <c r="AO32" s="24">
        <v>2</v>
      </c>
      <c r="AP32" s="29">
        <f>AQ32+AR32</f>
        <v>0</v>
      </c>
      <c r="AQ32" s="24">
        <v>0</v>
      </c>
      <c r="AR32" s="24">
        <v>0</v>
      </c>
      <c r="AS32" s="24">
        <v>1</v>
      </c>
      <c r="AT32" s="24">
        <v>0</v>
      </c>
      <c r="AU32" s="24">
        <v>1</v>
      </c>
      <c r="AV32" s="24">
        <v>1</v>
      </c>
      <c r="AW32" s="24">
        <v>0</v>
      </c>
      <c r="AX32" s="24">
        <v>1</v>
      </c>
      <c r="AY32" s="24">
        <f>AZ32+BA32</f>
        <v>0</v>
      </c>
      <c r="AZ32" s="24">
        <v>0</v>
      </c>
      <c r="BA32" s="24">
        <v>0</v>
      </c>
      <c r="BB32" s="24">
        <f t="shared" si="18"/>
        <v>2</v>
      </c>
      <c r="BC32" s="24">
        <v>0</v>
      </c>
      <c r="BD32" s="24">
        <v>2</v>
      </c>
      <c r="BE32" s="24">
        <v>2</v>
      </c>
      <c r="BF32" s="24">
        <v>0</v>
      </c>
      <c r="BG32" s="24">
        <v>2</v>
      </c>
      <c r="BH32" s="24">
        <f t="shared" si="19"/>
        <v>0</v>
      </c>
      <c r="BI32" s="24">
        <v>0</v>
      </c>
      <c r="BJ32" s="24">
        <v>0</v>
      </c>
      <c r="BK32" s="24">
        <f t="shared" si="20"/>
        <v>1</v>
      </c>
      <c r="BL32" s="24">
        <v>1</v>
      </c>
      <c r="BM32" s="24">
        <v>0</v>
      </c>
      <c r="BN32" s="24">
        <f t="shared" si="21"/>
        <v>5</v>
      </c>
      <c r="BO32" s="24">
        <v>4</v>
      </c>
      <c r="BP32" s="24">
        <v>1</v>
      </c>
      <c r="BQ32" s="24">
        <f t="shared" si="22"/>
        <v>1</v>
      </c>
      <c r="BR32" s="24">
        <v>0</v>
      </c>
      <c r="BS32" s="24">
        <v>1</v>
      </c>
      <c r="BT32" s="24">
        <v>1</v>
      </c>
      <c r="BU32" s="24">
        <v>1</v>
      </c>
      <c r="BV32" s="24" t="s">
        <v>44</v>
      </c>
      <c r="BW32" s="24">
        <f t="shared" si="23"/>
        <v>1</v>
      </c>
      <c r="BX32" s="24">
        <v>0</v>
      </c>
      <c r="BY32" s="24">
        <v>1</v>
      </c>
    </row>
    <row r="33" spans="1:77" x14ac:dyDescent="0.15">
      <c r="A33">
        <v>28</v>
      </c>
      <c r="B33" s="4" t="s">
        <v>50</v>
      </c>
      <c r="C33" s="9">
        <f t="shared" si="0"/>
        <v>4</v>
      </c>
      <c r="D33" s="12">
        <v>0</v>
      </c>
      <c r="E33" s="15">
        <v>4</v>
      </c>
      <c r="F33" s="9">
        <f t="shared" si="1"/>
        <v>4</v>
      </c>
      <c r="G33" s="12">
        <v>2</v>
      </c>
      <c r="H33" s="15">
        <v>2</v>
      </c>
      <c r="I33" s="9">
        <f>J33+K33</f>
        <v>1</v>
      </c>
      <c r="J33" s="12">
        <v>0</v>
      </c>
      <c r="K33" s="49">
        <v>1</v>
      </c>
      <c r="L33" s="22">
        <f t="shared" si="3"/>
        <v>7</v>
      </c>
      <c r="M33" s="24">
        <v>2</v>
      </c>
      <c r="N33" s="27">
        <v>5</v>
      </c>
      <c r="O33" s="29">
        <f>P33+Q33</f>
        <v>6</v>
      </c>
      <c r="P33" s="24">
        <v>1</v>
      </c>
      <c r="Q33" s="27">
        <v>5</v>
      </c>
      <c r="R33" s="29">
        <f>S33+T33</f>
        <v>3</v>
      </c>
      <c r="S33" s="24">
        <v>2</v>
      </c>
      <c r="T33" s="27">
        <v>1</v>
      </c>
      <c r="U33" s="29">
        <v>3</v>
      </c>
      <c r="V33" s="24">
        <v>2</v>
      </c>
      <c r="W33" s="27">
        <v>1</v>
      </c>
      <c r="X33" s="29">
        <v>1</v>
      </c>
      <c r="Y33" s="24">
        <v>1</v>
      </c>
      <c r="Z33" s="27">
        <v>0</v>
      </c>
      <c r="AA33" s="29">
        <f>AB33+AC33</f>
        <v>2</v>
      </c>
      <c r="AB33" s="24">
        <v>0</v>
      </c>
      <c r="AC33" s="27">
        <v>2</v>
      </c>
      <c r="AD33" s="29">
        <f>AE33+AF33</f>
        <v>5</v>
      </c>
      <c r="AE33" s="24">
        <v>2</v>
      </c>
      <c r="AF33" s="24">
        <v>3</v>
      </c>
      <c r="AG33" s="29">
        <f>AH33+AI33</f>
        <v>3</v>
      </c>
      <c r="AH33" s="24">
        <v>1</v>
      </c>
      <c r="AI33" s="24">
        <v>2</v>
      </c>
      <c r="AJ33" s="29">
        <f>AK33+AL33</f>
        <v>4</v>
      </c>
      <c r="AK33" s="24">
        <v>2</v>
      </c>
      <c r="AL33" s="24">
        <v>2</v>
      </c>
      <c r="AM33" s="29">
        <v>4</v>
      </c>
      <c r="AN33" s="24">
        <v>1</v>
      </c>
      <c r="AO33" s="24">
        <v>3</v>
      </c>
      <c r="AP33" s="29">
        <f>AQ33+AR33</f>
        <v>6</v>
      </c>
      <c r="AQ33" s="24">
        <v>2</v>
      </c>
      <c r="AR33" s="24">
        <v>4</v>
      </c>
      <c r="AS33" s="24">
        <v>2</v>
      </c>
      <c r="AT33" s="24">
        <v>0</v>
      </c>
      <c r="AU33" s="24">
        <v>2</v>
      </c>
      <c r="AV33" s="24">
        <v>0</v>
      </c>
      <c r="AW33" s="24">
        <v>0</v>
      </c>
      <c r="AX33" s="24">
        <v>0</v>
      </c>
      <c r="AY33" s="24">
        <f>AZ33+BA33</f>
        <v>2</v>
      </c>
      <c r="AZ33" s="24">
        <v>1</v>
      </c>
      <c r="BA33" s="24">
        <v>1</v>
      </c>
      <c r="BB33" s="24">
        <f t="shared" si="18"/>
        <v>3</v>
      </c>
      <c r="BC33" s="24">
        <v>2</v>
      </c>
      <c r="BD33" s="24">
        <v>1</v>
      </c>
      <c r="BE33" s="24">
        <v>2</v>
      </c>
      <c r="BF33" s="24">
        <v>0</v>
      </c>
      <c r="BG33" s="24">
        <v>2</v>
      </c>
      <c r="BH33" s="24">
        <f t="shared" si="19"/>
        <v>3</v>
      </c>
      <c r="BI33" s="24">
        <v>2</v>
      </c>
      <c r="BJ33" s="24">
        <v>1</v>
      </c>
      <c r="BK33" s="24">
        <f t="shared" si="20"/>
        <v>9</v>
      </c>
      <c r="BL33" s="24">
        <v>5</v>
      </c>
      <c r="BM33" s="24">
        <v>4</v>
      </c>
      <c r="BN33" s="24">
        <f t="shared" si="21"/>
        <v>0</v>
      </c>
      <c r="BO33" s="24">
        <v>0</v>
      </c>
      <c r="BP33" s="24">
        <v>0</v>
      </c>
      <c r="BQ33" s="24">
        <f t="shared" si="22"/>
        <v>5</v>
      </c>
      <c r="BR33" s="24">
        <v>3</v>
      </c>
      <c r="BS33" s="24">
        <v>2</v>
      </c>
      <c r="BT33" s="24">
        <v>3</v>
      </c>
      <c r="BU33" s="24">
        <v>2</v>
      </c>
      <c r="BV33" s="24">
        <v>1</v>
      </c>
      <c r="BW33" s="24">
        <f t="shared" si="23"/>
        <v>3</v>
      </c>
      <c r="BX33" s="24">
        <v>1</v>
      </c>
      <c r="BY33" s="24">
        <v>2</v>
      </c>
    </row>
    <row r="34" spans="1:77" x14ac:dyDescent="0.15">
      <c r="A34">
        <v>29</v>
      </c>
      <c r="B34" s="4" t="s">
        <v>62</v>
      </c>
      <c r="C34" s="9">
        <f t="shared" si="0"/>
        <v>0</v>
      </c>
      <c r="D34" s="12">
        <v>0</v>
      </c>
      <c r="E34" s="15">
        <v>0</v>
      </c>
      <c r="F34" s="9">
        <f t="shared" si="1"/>
        <v>2</v>
      </c>
      <c r="G34" s="12">
        <v>1</v>
      </c>
      <c r="H34" s="15">
        <v>1</v>
      </c>
      <c r="I34" s="9">
        <f>J34+K34</f>
        <v>0</v>
      </c>
      <c r="J34" s="12">
        <v>0</v>
      </c>
      <c r="K34" s="49">
        <v>0</v>
      </c>
      <c r="L34" s="22">
        <f t="shared" si="3"/>
        <v>4</v>
      </c>
      <c r="M34" s="24">
        <v>1</v>
      </c>
      <c r="N34" s="27">
        <v>3</v>
      </c>
      <c r="O34" s="29">
        <f>P34+Q34</f>
        <v>2</v>
      </c>
      <c r="P34" s="24">
        <v>2</v>
      </c>
      <c r="Q34" s="27">
        <v>0</v>
      </c>
      <c r="R34" s="29">
        <f>S34+T34</f>
        <v>2</v>
      </c>
      <c r="S34" s="24">
        <v>1</v>
      </c>
      <c r="T34" s="27">
        <v>1</v>
      </c>
      <c r="U34" s="29">
        <v>0</v>
      </c>
      <c r="V34" s="24">
        <v>0</v>
      </c>
      <c r="W34" s="27">
        <v>0</v>
      </c>
      <c r="X34" s="29">
        <v>2</v>
      </c>
      <c r="Y34" s="24">
        <v>0</v>
      </c>
      <c r="Z34" s="27">
        <v>2</v>
      </c>
      <c r="AA34" s="29">
        <f>AB34+AC34</f>
        <v>8</v>
      </c>
      <c r="AB34" s="24">
        <v>3</v>
      </c>
      <c r="AC34" s="27">
        <v>5</v>
      </c>
      <c r="AD34" s="29">
        <f>AE34+AF34</f>
        <v>0</v>
      </c>
      <c r="AE34" s="24">
        <v>0</v>
      </c>
      <c r="AF34" s="24">
        <v>0</v>
      </c>
      <c r="AG34" s="29">
        <f>AH34+AI34</f>
        <v>5</v>
      </c>
      <c r="AH34" s="24">
        <v>2</v>
      </c>
      <c r="AI34" s="24">
        <v>3</v>
      </c>
      <c r="AJ34" s="29">
        <f>AK34+AL34</f>
        <v>2</v>
      </c>
      <c r="AK34" s="24">
        <v>1</v>
      </c>
      <c r="AL34" s="24">
        <v>1</v>
      </c>
      <c r="AM34" s="29">
        <v>4</v>
      </c>
      <c r="AN34" s="24">
        <v>3</v>
      </c>
      <c r="AO34" s="24">
        <v>1</v>
      </c>
      <c r="AP34" s="29">
        <f>AQ34+AR34</f>
        <v>8</v>
      </c>
      <c r="AQ34" s="24">
        <v>4</v>
      </c>
      <c r="AR34" s="24">
        <v>4</v>
      </c>
      <c r="AS34" s="24">
        <v>3</v>
      </c>
      <c r="AT34" s="24">
        <v>1</v>
      </c>
      <c r="AU34" s="24">
        <v>2</v>
      </c>
      <c r="AV34" s="24">
        <v>6</v>
      </c>
      <c r="AW34" s="24">
        <v>2</v>
      </c>
      <c r="AX34" s="24">
        <v>4</v>
      </c>
      <c r="AY34" s="24">
        <f>AZ34+BA34</f>
        <v>2</v>
      </c>
      <c r="AZ34" s="24">
        <v>1</v>
      </c>
      <c r="BA34" s="24">
        <v>1</v>
      </c>
      <c r="BB34" s="24">
        <f t="shared" si="18"/>
        <v>4</v>
      </c>
      <c r="BC34" s="24">
        <v>1</v>
      </c>
      <c r="BD34" s="24">
        <v>3</v>
      </c>
      <c r="BE34" s="24">
        <v>7</v>
      </c>
      <c r="BF34" s="24">
        <v>3</v>
      </c>
      <c r="BG34" s="24">
        <v>4</v>
      </c>
      <c r="BH34" s="24">
        <f t="shared" si="19"/>
        <v>2</v>
      </c>
      <c r="BI34" s="24">
        <v>1</v>
      </c>
      <c r="BJ34" s="24">
        <v>1</v>
      </c>
      <c r="BK34" s="24">
        <f t="shared" si="20"/>
        <v>12</v>
      </c>
      <c r="BL34" s="24">
        <v>6</v>
      </c>
      <c r="BM34" s="24">
        <v>6</v>
      </c>
      <c r="BN34" s="24">
        <f t="shared" si="21"/>
        <v>6</v>
      </c>
      <c r="BO34" s="24">
        <v>2</v>
      </c>
      <c r="BP34" s="24">
        <v>4</v>
      </c>
      <c r="BQ34" s="24">
        <f t="shared" si="22"/>
        <v>5</v>
      </c>
      <c r="BR34" s="24">
        <v>1</v>
      </c>
      <c r="BS34" s="24">
        <v>4</v>
      </c>
      <c r="BT34" s="24">
        <v>4</v>
      </c>
      <c r="BU34" s="24">
        <v>2</v>
      </c>
      <c r="BV34" s="24">
        <v>2</v>
      </c>
      <c r="BW34" s="24">
        <f t="shared" si="23"/>
        <v>7</v>
      </c>
      <c r="BX34" s="24">
        <v>4</v>
      </c>
      <c r="BY34" s="24">
        <v>3</v>
      </c>
    </row>
    <row r="35" spans="1:77" x14ac:dyDescent="0.15">
      <c r="A35">
        <v>30</v>
      </c>
      <c r="B35" s="4" t="s">
        <v>21</v>
      </c>
      <c r="C35" s="9">
        <f t="shared" si="0"/>
        <v>0</v>
      </c>
      <c r="D35" s="12">
        <v>0</v>
      </c>
      <c r="E35" s="15">
        <v>0</v>
      </c>
      <c r="F35" s="9">
        <f t="shared" si="1"/>
        <v>0</v>
      </c>
      <c r="G35" s="12">
        <v>0</v>
      </c>
      <c r="H35" s="15">
        <v>0</v>
      </c>
      <c r="I35" s="18" t="s">
        <v>55</v>
      </c>
      <c r="J35" s="19" t="s">
        <v>55</v>
      </c>
      <c r="K35" s="50" t="s">
        <v>55</v>
      </c>
      <c r="L35" s="22">
        <f t="shared" si="3"/>
        <v>1</v>
      </c>
      <c r="M35" s="25">
        <v>1</v>
      </c>
      <c r="N35" s="52">
        <v>0</v>
      </c>
      <c r="O35" s="31" t="s">
        <v>55</v>
      </c>
      <c r="P35" s="25" t="s">
        <v>55</v>
      </c>
      <c r="Q35" s="28" t="s">
        <v>55</v>
      </c>
      <c r="R35" s="31" t="s">
        <v>55</v>
      </c>
      <c r="S35" s="25" t="s">
        <v>55</v>
      </c>
      <c r="T35" s="28" t="s">
        <v>55</v>
      </c>
      <c r="U35" s="31" t="s">
        <v>55</v>
      </c>
      <c r="V35" s="25" t="s">
        <v>55</v>
      </c>
      <c r="W35" s="28" t="s">
        <v>55</v>
      </c>
      <c r="X35" s="31" t="s">
        <v>55</v>
      </c>
      <c r="Y35" s="25" t="s">
        <v>55</v>
      </c>
      <c r="Z35" s="28" t="s">
        <v>55</v>
      </c>
      <c r="AA35" s="31" t="s">
        <v>55</v>
      </c>
      <c r="AB35" s="25" t="s">
        <v>55</v>
      </c>
      <c r="AC35" s="28" t="s">
        <v>55</v>
      </c>
      <c r="AD35" s="31" t="s">
        <v>55</v>
      </c>
      <c r="AE35" s="42" t="s">
        <v>55</v>
      </c>
      <c r="AF35" s="42" t="s">
        <v>55</v>
      </c>
      <c r="AG35" s="31" t="s">
        <v>55</v>
      </c>
      <c r="AH35" s="42" t="s">
        <v>55</v>
      </c>
      <c r="AI35" s="42" t="s">
        <v>55</v>
      </c>
      <c r="AJ35" s="43" t="s">
        <v>55</v>
      </c>
      <c r="AK35" s="44" t="s">
        <v>55</v>
      </c>
      <c r="AL35" s="44" t="s">
        <v>55</v>
      </c>
      <c r="AM35" s="43" t="s">
        <v>55</v>
      </c>
      <c r="AN35" s="44" t="s">
        <v>55</v>
      </c>
      <c r="AO35" s="44" t="s">
        <v>55</v>
      </c>
      <c r="AP35" s="43" t="s">
        <v>55</v>
      </c>
      <c r="AQ35" s="44" t="s">
        <v>55</v>
      </c>
      <c r="AR35" s="44" t="s">
        <v>55</v>
      </c>
      <c r="AS35" s="44" t="s">
        <v>55</v>
      </c>
      <c r="AT35" s="44" t="s">
        <v>55</v>
      </c>
      <c r="AU35" s="44" t="s">
        <v>55</v>
      </c>
      <c r="AV35" s="44" t="s">
        <v>55</v>
      </c>
      <c r="AW35" s="44" t="s">
        <v>55</v>
      </c>
      <c r="AX35" s="44" t="s">
        <v>55</v>
      </c>
      <c r="AY35" s="44" t="s">
        <v>55</v>
      </c>
      <c r="AZ35" s="44" t="s">
        <v>55</v>
      </c>
      <c r="BA35" s="44" t="s">
        <v>55</v>
      </c>
      <c r="BB35" s="44" t="s">
        <v>55</v>
      </c>
      <c r="BC35" s="44" t="s">
        <v>55</v>
      </c>
      <c r="BD35" s="44" t="s">
        <v>55</v>
      </c>
      <c r="BE35" s="24">
        <v>4</v>
      </c>
      <c r="BF35" s="24">
        <v>2</v>
      </c>
      <c r="BG35" s="24">
        <v>2</v>
      </c>
      <c r="BH35" s="24">
        <f t="shared" si="19"/>
        <v>4</v>
      </c>
      <c r="BI35" s="24">
        <v>4</v>
      </c>
      <c r="BJ35" s="24">
        <v>0</v>
      </c>
      <c r="BK35" s="24">
        <f t="shared" si="20"/>
        <v>9</v>
      </c>
      <c r="BL35" s="24">
        <v>5</v>
      </c>
      <c r="BM35" s="24">
        <v>4</v>
      </c>
      <c r="BN35" s="24">
        <f t="shared" si="21"/>
        <v>4</v>
      </c>
      <c r="BO35" s="24">
        <v>3</v>
      </c>
      <c r="BP35" s="24">
        <v>1</v>
      </c>
      <c r="BQ35" s="24">
        <f t="shared" si="22"/>
        <v>20</v>
      </c>
      <c r="BR35" s="24">
        <v>12</v>
      </c>
      <c r="BS35" s="24">
        <v>8</v>
      </c>
      <c r="BT35" s="24">
        <v>13</v>
      </c>
      <c r="BU35" s="24">
        <v>11</v>
      </c>
      <c r="BV35" s="24">
        <v>2</v>
      </c>
      <c r="BW35" s="24">
        <f t="shared" si="23"/>
        <v>5</v>
      </c>
      <c r="BX35" s="24">
        <v>3</v>
      </c>
      <c r="BY35" s="24">
        <v>2</v>
      </c>
    </row>
    <row r="36" spans="1:77" x14ac:dyDescent="0.15">
      <c r="A36">
        <v>31</v>
      </c>
      <c r="B36" s="4" t="s">
        <v>64</v>
      </c>
      <c r="C36" s="9">
        <f t="shared" si="0"/>
        <v>0</v>
      </c>
      <c r="D36" s="12">
        <v>0</v>
      </c>
      <c r="E36" s="15">
        <v>0</v>
      </c>
      <c r="F36" s="9">
        <f t="shared" si="1"/>
        <v>0</v>
      </c>
      <c r="G36" s="12">
        <v>0</v>
      </c>
      <c r="H36" s="15">
        <v>0</v>
      </c>
      <c r="I36" s="18" t="s">
        <v>55</v>
      </c>
      <c r="J36" s="19" t="s">
        <v>55</v>
      </c>
      <c r="K36" s="50" t="s">
        <v>55</v>
      </c>
      <c r="L36" s="22">
        <f t="shared" si="3"/>
        <v>1</v>
      </c>
      <c r="M36" s="25">
        <v>1</v>
      </c>
      <c r="N36" s="52">
        <v>0</v>
      </c>
      <c r="O36" s="31" t="s">
        <v>55</v>
      </c>
      <c r="P36" s="25" t="s">
        <v>55</v>
      </c>
      <c r="Q36" s="28" t="s">
        <v>55</v>
      </c>
      <c r="R36" s="31" t="s">
        <v>55</v>
      </c>
      <c r="S36" s="25" t="s">
        <v>55</v>
      </c>
      <c r="T36" s="28" t="s">
        <v>55</v>
      </c>
      <c r="U36" s="31" t="s">
        <v>55</v>
      </c>
      <c r="V36" s="25" t="s">
        <v>55</v>
      </c>
      <c r="W36" s="28" t="s">
        <v>55</v>
      </c>
      <c r="X36" s="31" t="s">
        <v>55</v>
      </c>
      <c r="Y36" s="25" t="s">
        <v>55</v>
      </c>
      <c r="Z36" s="28" t="s">
        <v>55</v>
      </c>
      <c r="AA36" s="31" t="s">
        <v>55</v>
      </c>
      <c r="AB36" s="25" t="s">
        <v>55</v>
      </c>
      <c r="AC36" s="28" t="s">
        <v>55</v>
      </c>
      <c r="AD36" s="31" t="s">
        <v>55</v>
      </c>
      <c r="AE36" s="42" t="s">
        <v>55</v>
      </c>
      <c r="AF36" s="42" t="s">
        <v>55</v>
      </c>
      <c r="AG36" s="31" t="s">
        <v>55</v>
      </c>
      <c r="AH36" s="42" t="s">
        <v>55</v>
      </c>
      <c r="AI36" s="42" t="s">
        <v>55</v>
      </c>
      <c r="AJ36" s="43" t="s">
        <v>55</v>
      </c>
      <c r="AK36" s="44" t="s">
        <v>55</v>
      </c>
      <c r="AL36" s="44" t="s">
        <v>55</v>
      </c>
      <c r="AM36" s="43" t="s">
        <v>55</v>
      </c>
      <c r="AN36" s="44" t="s">
        <v>55</v>
      </c>
      <c r="AO36" s="44" t="s">
        <v>55</v>
      </c>
      <c r="AP36" s="43" t="s">
        <v>55</v>
      </c>
      <c r="AQ36" s="44" t="s">
        <v>55</v>
      </c>
      <c r="AR36" s="44" t="s">
        <v>55</v>
      </c>
      <c r="AS36" s="44" t="s">
        <v>55</v>
      </c>
      <c r="AT36" s="44" t="s">
        <v>55</v>
      </c>
      <c r="AU36" s="44" t="s">
        <v>55</v>
      </c>
      <c r="AV36" s="44" t="s">
        <v>55</v>
      </c>
      <c r="AW36" s="44" t="s">
        <v>55</v>
      </c>
      <c r="AX36" s="44" t="s">
        <v>55</v>
      </c>
      <c r="AY36" s="44" t="s">
        <v>55</v>
      </c>
      <c r="AZ36" s="44" t="s">
        <v>55</v>
      </c>
      <c r="BA36" s="44" t="s">
        <v>55</v>
      </c>
      <c r="BB36" s="44" t="s">
        <v>55</v>
      </c>
      <c r="BC36" s="44" t="s">
        <v>55</v>
      </c>
      <c r="BD36" s="44" t="s">
        <v>55</v>
      </c>
      <c r="BE36" s="24">
        <v>3</v>
      </c>
      <c r="BF36" s="24">
        <v>1</v>
      </c>
      <c r="BG36" s="24">
        <v>2</v>
      </c>
      <c r="BH36" s="24">
        <f t="shared" si="19"/>
        <v>3</v>
      </c>
      <c r="BI36" s="24">
        <v>0</v>
      </c>
      <c r="BJ36" s="24">
        <v>3</v>
      </c>
      <c r="BK36" s="24">
        <f t="shared" si="20"/>
        <v>10</v>
      </c>
      <c r="BL36" s="24">
        <v>7</v>
      </c>
      <c r="BM36" s="24">
        <v>3</v>
      </c>
      <c r="BN36" s="24">
        <f t="shared" si="21"/>
        <v>6</v>
      </c>
      <c r="BO36" s="24">
        <v>3</v>
      </c>
      <c r="BP36" s="24">
        <v>3</v>
      </c>
      <c r="BQ36" s="24">
        <f t="shared" si="22"/>
        <v>3</v>
      </c>
      <c r="BR36" s="24">
        <v>1</v>
      </c>
      <c r="BS36" s="24">
        <v>2</v>
      </c>
      <c r="BT36" s="24">
        <v>2</v>
      </c>
      <c r="BU36" s="24">
        <v>2</v>
      </c>
      <c r="BV36" s="24" t="s">
        <v>44</v>
      </c>
      <c r="BW36" s="24">
        <f t="shared" si="23"/>
        <v>4</v>
      </c>
      <c r="BX36" s="24">
        <v>2</v>
      </c>
      <c r="BY36" s="24">
        <v>2</v>
      </c>
    </row>
    <row r="37" spans="1:77" x14ac:dyDescent="0.15">
      <c r="A37">
        <v>32</v>
      </c>
      <c r="B37" s="4" t="s">
        <v>63</v>
      </c>
      <c r="C37" s="9">
        <f t="shared" si="0"/>
        <v>9</v>
      </c>
      <c r="D37" s="12">
        <v>6</v>
      </c>
      <c r="E37" s="15">
        <v>3</v>
      </c>
      <c r="F37" s="9">
        <f t="shared" si="1"/>
        <v>11</v>
      </c>
      <c r="G37" s="12">
        <v>5</v>
      </c>
      <c r="H37" s="15">
        <v>6</v>
      </c>
      <c r="I37" s="9">
        <f t="shared" ref="I37:I44" si="33">J37+K37</f>
        <v>2</v>
      </c>
      <c r="J37" s="12">
        <v>1</v>
      </c>
      <c r="K37" s="49">
        <v>1</v>
      </c>
      <c r="L37" s="22">
        <f t="shared" si="3"/>
        <v>0</v>
      </c>
      <c r="M37" s="24">
        <v>0</v>
      </c>
      <c r="N37" s="27">
        <v>0</v>
      </c>
      <c r="O37" s="29">
        <f t="shared" ref="O37:O44" si="34">P37+Q37</f>
        <v>10</v>
      </c>
      <c r="P37" s="24">
        <v>5</v>
      </c>
      <c r="Q37" s="27">
        <v>5</v>
      </c>
      <c r="R37" s="29">
        <f t="shared" ref="R37:R44" si="35">S37+T37</f>
        <v>9</v>
      </c>
      <c r="S37" s="24">
        <v>3</v>
      </c>
      <c r="T37" s="27">
        <v>6</v>
      </c>
      <c r="U37" s="29">
        <v>9</v>
      </c>
      <c r="V37" s="24">
        <v>6</v>
      </c>
      <c r="W37" s="27">
        <v>3</v>
      </c>
      <c r="X37" s="29">
        <v>19</v>
      </c>
      <c r="Y37" s="24">
        <v>10</v>
      </c>
      <c r="Z37" s="27">
        <v>9</v>
      </c>
      <c r="AA37" s="29">
        <f t="shared" ref="AA37:AA44" si="36">AB37+AC37</f>
        <v>6</v>
      </c>
      <c r="AB37" s="24">
        <v>2</v>
      </c>
      <c r="AC37" s="27">
        <v>4</v>
      </c>
      <c r="AD37" s="29">
        <f t="shared" ref="AD37:AD44" si="37">AE37+AF37</f>
        <v>4</v>
      </c>
      <c r="AE37" s="24">
        <v>2</v>
      </c>
      <c r="AF37" s="24">
        <v>2</v>
      </c>
      <c r="AG37" s="29">
        <f t="shared" ref="AG37:AG44" si="38">AH37+AI37</f>
        <v>13</v>
      </c>
      <c r="AH37" s="24">
        <v>7</v>
      </c>
      <c r="AI37" s="24">
        <v>6</v>
      </c>
      <c r="AJ37" s="29">
        <f t="shared" ref="AJ37:AJ44" si="39">AK37+AL37</f>
        <v>8</v>
      </c>
      <c r="AK37" s="24">
        <v>6</v>
      </c>
      <c r="AL37" s="24">
        <v>2</v>
      </c>
      <c r="AM37" s="29">
        <v>4</v>
      </c>
      <c r="AN37" s="24">
        <v>4</v>
      </c>
      <c r="AO37" s="24">
        <v>0</v>
      </c>
      <c r="AP37" s="29">
        <f t="shared" ref="AP37:AP44" si="40">AQ37+AR37</f>
        <v>15</v>
      </c>
      <c r="AQ37" s="24">
        <v>7</v>
      </c>
      <c r="AR37" s="24">
        <v>8</v>
      </c>
      <c r="AS37" s="24">
        <v>6</v>
      </c>
      <c r="AT37" s="24">
        <v>3</v>
      </c>
      <c r="AU37" s="24">
        <v>3</v>
      </c>
      <c r="AV37" s="24">
        <v>10</v>
      </c>
      <c r="AW37" s="24">
        <v>8</v>
      </c>
      <c r="AX37" s="24">
        <v>2</v>
      </c>
      <c r="AY37" s="24">
        <f t="shared" ref="AY37:AY44" si="41">AZ37+BA37</f>
        <v>11</v>
      </c>
      <c r="AZ37" s="24">
        <v>7</v>
      </c>
      <c r="BA37" s="24">
        <v>4</v>
      </c>
      <c r="BB37" s="24">
        <f t="shared" ref="BB37:BB53" si="42">BC37+BD37</f>
        <v>16</v>
      </c>
      <c r="BC37" s="24">
        <v>7</v>
      </c>
      <c r="BD37" s="24">
        <v>9</v>
      </c>
      <c r="BE37" s="24">
        <v>6</v>
      </c>
      <c r="BF37" s="24">
        <v>2</v>
      </c>
      <c r="BG37" s="24">
        <v>4</v>
      </c>
      <c r="BH37" s="24">
        <f t="shared" si="19"/>
        <v>12</v>
      </c>
      <c r="BI37" s="24">
        <v>6</v>
      </c>
      <c r="BJ37" s="24">
        <v>6</v>
      </c>
      <c r="BK37" s="24">
        <f t="shared" si="20"/>
        <v>15</v>
      </c>
      <c r="BL37" s="24">
        <v>9</v>
      </c>
      <c r="BM37" s="24">
        <v>6</v>
      </c>
      <c r="BN37" s="24">
        <f t="shared" si="21"/>
        <v>6</v>
      </c>
      <c r="BO37" s="24">
        <v>5</v>
      </c>
      <c r="BP37" s="24">
        <v>1</v>
      </c>
      <c r="BQ37" s="24">
        <f t="shared" si="22"/>
        <v>11</v>
      </c>
      <c r="BR37" s="24">
        <v>6</v>
      </c>
      <c r="BS37" s="24">
        <v>5</v>
      </c>
      <c r="BT37" s="24">
        <v>12</v>
      </c>
      <c r="BU37" s="24">
        <v>8</v>
      </c>
      <c r="BV37" s="24">
        <v>4</v>
      </c>
      <c r="BW37" s="24">
        <f t="shared" si="23"/>
        <v>12</v>
      </c>
      <c r="BX37" s="24">
        <v>1</v>
      </c>
      <c r="BY37" s="24">
        <v>11</v>
      </c>
    </row>
    <row r="38" spans="1:77" x14ac:dyDescent="0.15">
      <c r="A38">
        <v>33</v>
      </c>
      <c r="B38" s="4" t="s">
        <v>49</v>
      </c>
      <c r="C38" s="9">
        <f t="shared" si="0"/>
        <v>7</v>
      </c>
      <c r="D38" s="12">
        <v>5</v>
      </c>
      <c r="E38" s="15">
        <v>2</v>
      </c>
      <c r="F38" s="9">
        <f t="shared" si="1"/>
        <v>5</v>
      </c>
      <c r="G38" s="12">
        <v>4</v>
      </c>
      <c r="H38" s="15">
        <v>1</v>
      </c>
      <c r="I38" s="9">
        <f t="shared" si="33"/>
        <v>1</v>
      </c>
      <c r="J38" s="12">
        <v>1</v>
      </c>
      <c r="K38" s="49">
        <v>0</v>
      </c>
      <c r="L38" s="22">
        <f t="shared" si="3"/>
        <v>0</v>
      </c>
      <c r="M38" s="24">
        <v>0</v>
      </c>
      <c r="N38" s="27">
        <v>0</v>
      </c>
      <c r="O38" s="29">
        <f t="shared" si="34"/>
        <v>7</v>
      </c>
      <c r="P38" s="24">
        <v>3</v>
      </c>
      <c r="Q38" s="27">
        <v>4</v>
      </c>
      <c r="R38" s="29">
        <f t="shared" si="35"/>
        <v>8</v>
      </c>
      <c r="S38" s="24">
        <v>6</v>
      </c>
      <c r="T38" s="27">
        <v>2</v>
      </c>
      <c r="U38" s="29">
        <v>11</v>
      </c>
      <c r="V38" s="24">
        <v>4</v>
      </c>
      <c r="W38" s="27">
        <v>7</v>
      </c>
      <c r="X38" s="29">
        <v>5</v>
      </c>
      <c r="Y38" s="24">
        <v>3</v>
      </c>
      <c r="Z38" s="27">
        <v>2</v>
      </c>
      <c r="AA38" s="29">
        <f t="shared" si="36"/>
        <v>7</v>
      </c>
      <c r="AB38" s="24">
        <v>4</v>
      </c>
      <c r="AC38" s="27">
        <v>3</v>
      </c>
      <c r="AD38" s="29">
        <f t="shared" si="37"/>
        <v>3</v>
      </c>
      <c r="AE38" s="24">
        <v>1</v>
      </c>
      <c r="AF38" s="24">
        <v>2</v>
      </c>
      <c r="AG38" s="29">
        <f t="shared" si="38"/>
        <v>5</v>
      </c>
      <c r="AH38" s="24">
        <v>3</v>
      </c>
      <c r="AI38" s="24">
        <v>2</v>
      </c>
      <c r="AJ38" s="29">
        <f t="shared" si="39"/>
        <v>5</v>
      </c>
      <c r="AK38" s="24">
        <v>0</v>
      </c>
      <c r="AL38" s="24">
        <v>5</v>
      </c>
      <c r="AM38" s="29">
        <v>16</v>
      </c>
      <c r="AN38" s="24">
        <v>10</v>
      </c>
      <c r="AO38" s="24">
        <v>6</v>
      </c>
      <c r="AP38" s="29">
        <f t="shared" si="40"/>
        <v>23</v>
      </c>
      <c r="AQ38" s="24">
        <v>11</v>
      </c>
      <c r="AR38" s="24">
        <v>12</v>
      </c>
      <c r="AS38" s="24">
        <v>10</v>
      </c>
      <c r="AT38" s="24">
        <v>5</v>
      </c>
      <c r="AU38" s="24">
        <v>5</v>
      </c>
      <c r="AV38" s="24">
        <v>6</v>
      </c>
      <c r="AW38" s="24">
        <v>1</v>
      </c>
      <c r="AX38" s="24">
        <v>5</v>
      </c>
      <c r="AY38" s="24">
        <f t="shared" si="41"/>
        <v>19</v>
      </c>
      <c r="AZ38" s="24">
        <v>9</v>
      </c>
      <c r="BA38" s="24">
        <v>10</v>
      </c>
      <c r="BB38" s="24">
        <f t="shared" si="42"/>
        <v>21</v>
      </c>
      <c r="BC38" s="24">
        <v>7</v>
      </c>
      <c r="BD38" s="24">
        <v>14</v>
      </c>
      <c r="BE38" s="24">
        <v>10</v>
      </c>
      <c r="BF38" s="24">
        <v>6</v>
      </c>
      <c r="BG38" s="24">
        <v>4</v>
      </c>
      <c r="BH38" s="24">
        <f t="shared" si="19"/>
        <v>11</v>
      </c>
      <c r="BI38" s="24">
        <v>6</v>
      </c>
      <c r="BJ38" s="24">
        <v>5</v>
      </c>
      <c r="BK38" s="24">
        <f t="shared" si="20"/>
        <v>20</v>
      </c>
      <c r="BL38" s="24">
        <v>8</v>
      </c>
      <c r="BM38" s="24">
        <v>12</v>
      </c>
      <c r="BN38" s="24">
        <f t="shared" si="21"/>
        <v>18</v>
      </c>
      <c r="BO38" s="24">
        <v>8</v>
      </c>
      <c r="BP38" s="24">
        <v>10</v>
      </c>
      <c r="BQ38" s="24">
        <f t="shared" si="22"/>
        <v>13</v>
      </c>
      <c r="BR38" s="24">
        <v>6</v>
      </c>
      <c r="BS38" s="24">
        <v>7</v>
      </c>
      <c r="BT38" s="24">
        <v>8</v>
      </c>
      <c r="BU38" s="24">
        <v>4</v>
      </c>
      <c r="BV38" s="24">
        <v>4</v>
      </c>
      <c r="BW38" s="24">
        <f t="shared" si="23"/>
        <v>6</v>
      </c>
      <c r="BX38" s="24">
        <v>5</v>
      </c>
      <c r="BY38" s="24">
        <v>1</v>
      </c>
    </row>
    <row r="39" spans="1:77" x14ac:dyDescent="0.15">
      <c r="A39">
        <v>34</v>
      </c>
      <c r="B39" s="4" t="s">
        <v>7</v>
      </c>
      <c r="C39" s="9">
        <f t="shared" si="0"/>
        <v>14</v>
      </c>
      <c r="D39" s="12">
        <v>5</v>
      </c>
      <c r="E39" s="15">
        <v>9</v>
      </c>
      <c r="F39" s="9">
        <f t="shared" si="1"/>
        <v>8</v>
      </c>
      <c r="G39" s="12">
        <v>5</v>
      </c>
      <c r="H39" s="15">
        <v>3</v>
      </c>
      <c r="I39" s="9">
        <f t="shared" si="33"/>
        <v>0</v>
      </c>
      <c r="J39" s="12">
        <v>0</v>
      </c>
      <c r="K39" s="49">
        <v>0</v>
      </c>
      <c r="L39" s="22">
        <f t="shared" si="3"/>
        <v>4</v>
      </c>
      <c r="M39" s="24">
        <v>1</v>
      </c>
      <c r="N39" s="27">
        <v>3</v>
      </c>
      <c r="O39" s="29">
        <f t="shared" si="34"/>
        <v>26</v>
      </c>
      <c r="P39" s="24">
        <v>15</v>
      </c>
      <c r="Q39" s="27">
        <v>11</v>
      </c>
      <c r="R39" s="29">
        <f t="shared" si="35"/>
        <v>18</v>
      </c>
      <c r="S39" s="24">
        <v>6</v>
      </c>
      <c r="T39" s="27">
        <v>12</v>
      </c>
      <c r="U39" s="29">
        <v>17</v>
      </c>
      <c r="V39" s="24">
        <v>9</v>
      </c>
      <c r="W39" s="27">
        <v>8</v>
      </c>
      <c r="X39" s="29">
        <v>18</v>
      </c>
      <c r="Y39" s="24">
        <v>9</v>
      </c>
      <c r="Z39" s="27">
        <v>9</v>
      </c>
      <c r="AA39" s="29">
        <f t="shared" si="36"/>
        <v>15</v>
      </c>
      <c r="AB39" s="24">
        <v>7</v>
      </c>
      <c r="AC39" s="27">
        <v>8</v>
      </c>
      <c r="AD39" s="29">
        <f t="shared" si="37"/>
        <v>20</v>
      </c>
      <c r="AE39" s="24">
        <v>7</v>
      </c>
      <c r="AF39" s="24">
        <v>13</v>
      </c>
      <c r="AG39" s="29">
        <f t="shared" si="38"/>
        <v>13</v>
      </c>
      <c r="AH39" s="24">
        <v>5</v>
      </c>
      <c r="AI39" s="24">
        <v>8</v>
      </c>
      <c r="AJ39" s="29">
        <f t="shared" si="39"/>
        <v>8</v>
      </c>
      <c r="AK39" s="24">
        <v>3</v>
      </c>
      <c r="AL39" s="24">
        <v>5</v>
      </c>
      <c r="AM39" s="29">
        <v>13</v>
      </c>
      <c r="AN39" s="24">
        <v>8</v>
      </c>
      <c r="AO39" s="24">
        <v>5</v>
      </c>
      <c r="AP39" s="29">
        <f t="shared" si="40"/>
        <v>11</v>
      </c>
      <c r="AQ39" s="24">
        <v>6</v>
      </c>
      <c r="AR39" s="24">
        <v>5</v>
      </c>
      <c r="AS39" s="24">
        <v>15</v>
      </c>
      <c r="AT39" s="24">
        <v>11</v>
      </c>
      <c r="AU39" s="24">
        <v>4</v>
      </c>
      <c r="AV39" s="24">
        <v>14</v>
      </c>
      <c r="AW39" s="24">
        <v>5</v>
      </c>
      <c r="AX39" s="24">
        <v>9</v>
      </c>
      <c r="AY39" s="24">
        <f t="shared" si="41"/>
        <v>17</v>
      </c>
      <c r="AZ39" s="24">
        <v>9</v>
      </c>
      <c r="BA39" s="24">
        <v>8</v>
      </c>
      <c r="BB39" s="24">
        <f t="shared" si="42"/>
        <v>14</v>
      </c>
      <c r="BC39" s="24">
        <v>6</v>
      </c>
      <c r="BD39" s="24">
        <v>8</v>
      </c>
      <c r="BE39" s="24">
        <v>13</v>
      </c>
      <c r="BF39" s="24">
        <v>3</v>
      </c>
      <c r="BG39" s="24">
        <v>10</v>
      </c>
      <c r="BH39" s="24">
        <f t="shared" si="19"/>
        <v>7</v>
      </c>
      <c r="BI39" s="24">
        <v>4</v>
      </c>
      <c r="BJ39" s="24">
        <v>3</v>
      </c>
      <c r="BK39" s="24">
        <f t="shared" si="20"/>
        <v>15</v>
      </c>
      <c r="BL39" s="24">
        <v>8</v>
      </c>
      <c r="BM39" s="24">
        <v>7</v>
      </c>
      <c r="BN39" s="24">
        <f t="shared" si="21"/>
        <v>13</v>
      </c>
      <c r="BO39" s="24">
        <v>4</v>
      </c>
      <c r="BP39" s="24">
        <v>9</v>
      </c>
      <c r="BQ39" s="24">
        <f t="shared" si="22"/>
        <v>24</v>
      </c>
      <c r="BR39" s="24">
        <v>10</v>
      </c>
      <c r="BS39" s="24">
        <v>14</v>
      </c>
      <c r="BT39" s="24">
        <v>17</v>
      </c>
      <c r="BU39" s="24">
        <v>8</v>
      </c>
      <c r="BV39" s="24">
        <v>9</v>
      </c>
      <c r="BW39" s="24">
        <f t="shared" si="23"/>
        <v>25</v>
      </c>
      <c r="BX39" s="24">
        <v>14</v>
      </c>
      <c r="BY39" s="24">
        <v>11</v>
      </c>
    </row>
    <row r="40" spans="1:77" x14ac:dyDescent="0.15">
      <c r="A40">
        <v>35</v>
      </c>
      <c r="B40" s="4" t="s">
        <v>65</v>
      </c>
      <c r="C40" s="9">
        <f t="shared" si="0"/>
        <v>4</v>
      </c>
      <c r="D40" s="12">
        <v>2</v>
      </c>
      <c r="E40" s="15">
        <v>2</v>
      </c>
      <c r="F40" s="9">
        <f t="shared" si="1"/>
        <v>6</v>
      </c>
      <c r="G40" s="12">
        <v>2</v>
      </c>
      <c r="H40" s="15">
        <v>4</v>
      </c>
      <c r="I40" s="9">
        <f t="shared" si="33"/>
        <v>0</v>
      </c>
      <c r="J40" s="12">
        <v>0</v>
      </c>
      <c r="K40" s="49">
        <v>0</v>
      </c>
      <c r="L40" s="22">
        <f t="shared" si="3"/>
        <v>4</v>
      </c>
      <c r="M40" s="24">
        <v>1</v>
      </c>
      <c r="N40" s="27">
        <v>3</v>
      </c>
      <c r="O40" s="29">
        <f t="shared" si="34"/>
        <v>3</v>
      </c>
      <c r="P40" s="24">
        <v>1</v>
      </c>
      <c r="Q40" s="27">
        <v>2</v>
      </c>
      <c r="R40" s="29">
        <f t="shared" si="35"/>
        <v>5</v>
      </c>
      <c r="S40" s="24">
        <v>3</v>
      </c>
      <c r="T40" s="27">
        <v>2</v>
      </c>
      <c r="U40" s="29">
        <v>4</v>
      </c>
      <c r="V40" s="24">
        <v>2</v>
      </c>
      <c r="W40" s="27">
        <v>2</v>
      </c>
      <c r="X40" s="29">
        <v>4</v>
      </c>
      <c r="Y40" s="24">
        <v>3</v>
      </c>
      <c r="Z40" s="27">
        <v>1</v>
      </c>
      <c r="AA40" s="29">
        <f t="shared" si="36"/>
        <v>5</v>
      </c>
      <c r="AB40" s="24">
        <v>3</v>
      </c>
      <c r="AC40" s="27">
        <v>2</v>
      </c>
      <c r="AD40" s="29">
        <f t="shared" si="37"/>
        <v>8</v>
      </c>
      <c r="AE40" s="24">
        <v>4</v>
      </c>
      <c r="AF40" s="24">
        <v>4</v>
      </c>
      <c r="AG40" s="29">
        <f t="shared" si="38"/>
        <v>6</v>
      </c>
      <c r="AH40" s="24">
        <v>4</v>
      </c>
      <c r="AI40" s="24">
        <v>2</v>
      </c>
      <c r="AJ40" s="29">
        <f t="shared" si="39"/>
        <v>5</v>
      </c>
      <c r="AK40" s="24">
        <v>3</v>
      </c>
      <c r="AL40" s="24">
        <v>2</v>
      </c>
      <c r="AM40" s="29">
        <v>10</v>
      </c>
      <c r="AN40" s="24">
        <v>4</v>
      </c>
      <c r="AO40" s="24">
        <v>6</v>
      </c>
      <c r="AP40" s="29">
        <f t="shared" si="40"/>
        <v>8</v>
      </c>
      <c r="AQ40" s="24">
        <v>4</v>
      </c>
      <c r="AR40" s="24">
        <v>4</v>
      </c>
      <c r="AS40" s="24">
        <v>10</v>
      </c>
      <c r="AT40" s="24">
        <v>4</v>
      </c>
      <c r="AU40" s="24">
        <v>6</v>
      </c>
      <c r="AV40" s="24">
        <v>14</v>
      </c>
      <c r="AW40" s="24">
        <v>8</v>
      </c>
      <c r="AX40" s="24">
        <v>6</v>
      </c>
      <c r="AY40" s="24">
        <f t="shared" si="41"/>
        <v>5</v>
      </c>
      <c r="AZ40" s="24">
        <v>5</v>
      </c>
      <c r="BA40" s="24">
        <v>0</v>
      </c>
      <c r="BB40" s="24">
        <f t="shared" si="42"/>
        <v>10</v>
      </c>
      <c r="BC40" s="24">
        <v>5</v>
      </c>
      <c r="BD40" s="24">
        <v>5</v>
      </c>
      <c r="BE40" s="24">
        <v>15</v>
      </c>
      <c r="BF40" s="24">
        <v>7</v>
      </c>
      <c r="BG40" s="24">
        <v>8</v>
      </c>
      <c r="BH40" s="24">
        <f t="shared" si="19"/>
        <v>11</v>
      </c>
      <c r="BI40" s="24">
        <v>6</v>
      </c>
      <c r="BJ40" s="24">
        <v>5</v>
      </c>
      <c r="BK40" s="24">
        <f t="shared" si="20"/>
        <v>4</v>
      </c>
      <c r="BL40" s="24">
        <v>2</v>
      </c>
      <c r="BM40" s="24">
        <v>2</v>
      </c>
      <c r="BN40" s="24">
        <f t="shared" si="21"/>
        <v>6</v>
      </c>
      <c r="BO40" s="24">
        <v>2</v>
      </c>
      <c r="BP40" s="24">
        <v>4</v>
      </c>
      <c r="BQ40" s="24">
        <f t="shared" si="22"/>
        <v>16</v>
      </c>
      <c r="BR40" s="24">
        <v>9</v>
      </c>
      <c r="BS40" s="24">
        <v>7</v>
      </c>
      <c r="BT40" s="24">
        <v>9</v>
      </c>
      <c r="BU40" s="24">
        <v>7</v>
      </c>
      <c r="BV40" s="24">
        <v>2</v>
      </c>
      <c r="BW40" s="24">
        <f t="shared" si="23"/>
        <v>6</v>
      </c>
      <c r="BX40" s="24">
        <v>3</v>
      </c>
      <c r="BY40" s="24">
        <v>3</v>
      </c>
    </row>
    <row r="41" spans="1:77" x14ac:dyDescent="0.15">
      <c r="A41">
        <v>36</v>
      </c>
      <c r="B41" s="4" t="s">
        <v>66</v>
      </c>
      <c r="C41" s="9">
        <f t="shared" si="0"/>
        <v>1</v>
      </c>
      <c r="D41" s="12">
        <v>0</v>
      </c>
      <c r="E41" s="15">
        <v>1</v>
      </c>
      <c r="F41" s="9">
        <f t="shared" si="1"/>
        <v>3</v>
      </c>
      <c r="G41" s="12">
        <v>0</v>
      </c>
      <c r="H41" s="15">
        <v>3</v>
      </c>
      <c r="I41" s="9">
        <f t="shared" si="33"/>
        <v>0</v>
      </c>
      <c r="J41" s="12">
        <v>0</v>
      </c>
      <c r="K41" s="49">
        <v>0</v>
      </c>
      <c r="L41" s="22">
        <f t="shared" si="3"/>
        <v>2</v>
      </c>
      <c r="M41" s="24">
        <v>1</v>
      </c>
      <c r="N41" s="27">
        <v>1</v>
      </c>
      <c r="O41" s="29">
        <f t="shared" si="34"/>
        <v>4</v>
      </c>
      <c r="P41" s="24">
        <v>2</v>
      </c>
      <c r="Q41" s="27">
        <v>2</v>
      </c>
      <c r="R41" s="29">
        <f t="shared" si="35"/>
        <v>1</v>
      </c>
      <c r="S41" s="24">
        <v>0</v>
      </c>
      <c r="T41" s="27">
        <v>1</v>
      </c>
      <c r="U41" s="29">
        <v>1</v>
      </c>
      <c r="V41" s="24">
        <v>1</v>
      </c>
      <c r="W41" s="27">
        <v>0</v>
      </c>
      <c r="X41" s="29">
        <v>4</v>
      </c>
      <c r="Y41" s="24">
        <v>1</v>
      </c>
      <c r="Z41" s="27">
        <v>3</v>
      </c>
      <c r="AA41" s="29">
        <f t="shared" si="36"/>
        <v>2</v>
      </c>
      <c r="AB41" s="24">
        <v>1</v>
      </c>
      <c r="AC41" s="27">
        <v>1</v>
      </c>
      <c r="AD41" s="29">
        <f t="shared" si="37"/>
        <v>4</v>
      </c>
      <c r="AE41" s="24">
        <v>2</v>
      </c>
      <c r="AF41" s="24">
        <v>2</v>
      </c>
      <c r="AG41" s="29">
        <f t="shared" si="38"/>
        <v>6</v>
      </c>
      <c r="AH41" s="24">
        <v>1</v>
      </c>
      <c r="AI41" s="24">
        <v>5</v>
      </c>
      <c r="AJ41" s="29">
        <f t="shared" si="39"/>
        <v>2</v>
      </c>
      <c r="AK41" s="24">
        <v>1</v>
      </c>
      <c r="AL41" s="24">
        <v>1</v>
      </c>
      <c r="AM41" s="29">
        <v>7</v>
      </c>
      <c r="AN41" s="24">
        <v>5</v>
      </c>
      <c r="AO41" s="24">
        <v>2</v>
      </c>
      <c r="AP41" s="29">
        <f t="shared" si="40"/>
        <v>8</v>
      </c>
      <c r="AQ41" s="24">
        <v>3</v>
      </c>
      <c r="AR41" s="24">
        <v>5</v>
      </c>
      <c r="AS41" s="24">
        <v>7</v>
      </c>
      <c r="AT41" s="24">
        <v>4</v>
      </c>
      <c r="AU41" s="24">
        <v>3</v>
      </c>
      <c r="AV41" s="24">
        <v>6</v>
      </c>
      <c r="AW41" s="24">
        <v>2</v>
      </c>
      <c r="AX41" s="24">
        <v>4</v>
      </c>
      <c r="AY41" s="24">
        <f t="shared" si="41"/>
        <v>15</v>
      </c>
      <c r="AZ41" s="24">
        <v>7</v>
      </c>
      <c r="BA41" s="24">
        <v>8</v>
      </c>
      <c r="BB41" s="24">
        <f t="shared" si="42"/>
        <v>16</v>
      </c>
      <c r="BC41" s="24">
        <v>8</v>
      </c>
      <c r="BD41" s="24">
        <v>8</v>
      </c>
      <c r="BE41" s="24">
        <v>6</v>
      </c>
      <c r="BF41" s="24">
        <v>2</v>
      </c>
      <c r="BG41" s="24">
        <v>4</v>
      </c>
      <c r="BH41" s="24">
        <f t="shared" si="19"/>
        <v>7</v>
      </c>
      <c r="BI41" s="24">
        <v>1</v>
      </c>
      <c r="BJ41" s="24">
        <v>6</v>
      </c>
      <c r="BK41" s="24">
        <f t="shared" si="20"/>
        <v>4</v>
      </c>
      <c r="BL41" s="24">
        <v>2</v>
      </c>
      <c r="BM41" s="24">
        <v>2</v>
      </c>
      <c r="BN41" s="24">
        <f t="shared" si="21"/>
        <v>4</v>
      </c>
      <c r="BO41" s="24">
        <v>1</v>
      </c>
      <c r="BP41" s="24">
        <v>3</v>
      </c>
      <c r="BQ41" s="24">
        <f t="shared" si="22"/>
        <v>10</v>
      </c>
      <c r="BR41" s="24">
        <v>6</v>
      </c>
      <c r="BS41" s="24">
        <v>4</v>
      </c>
      <c r="BT41" s="24">
        <v>8</v>
      </c>
      <c r="BU41" s="24">
        <v>3</v>
      </c>
      <c r="BV41" s="24">
        <v>5</v>
      </c>
      <c r="BW41" s="24">
        <f t="shared" si="23"/>
        <v>5</v>
      </c>
      <c r="BX41" s="24">
        <v>4</v>
      </c>
      <c r="BY41" s="24">
        <v>1</v>
      </c>
    </row>
    <row r="42" spans="1:77" x14ac:dyDescent="0.15">
      <c r="A42">
        <v>37</v>
      </c>
      <c r="B42" s="4" t="s">
        <v>67</v>
      </c>
      <c r="C42" s="9">
        <f t="shared" si="0"/>
        <v>4</v>
      </c>
      <c r="D42" s="12">
        <v>1</v>
      </c>
      <c r="E42" s="15">
        <v>3</v>
      </c>
      <c r="F42" s="9">
        <f t="shared" si="1"/>
        <v>6</v>
      </c>
      <c r="G42" s="12">
        <v>3</v>
      </c>
      <c r="H42" s="15">
        <v>3</v>
      </c>
      <c r="I42" s="9">
        <f t="shared" si="33"/>
        <v>0</v>
      </c>
      <c r="J42" s="12">
        <v>0</v>
      </c>
      <c r="K42" s="49">
        <v>0</v>
      </c>
      <c r="L42" s="22">
        <f t="shared" si="3"/>
        <v>0</v>
      </c>
      <c r="M42" s="24">
        <v>0</v>
      </c>
      <c r="N42" s="27">
        <v>0</v>
      </c>
      <c r="O42" s="29">
        <f t="shared" si="34"/>
        <v>7</v>
      </c>
      <c r="P42" s="24">
        <v>4</v>
      </c>
      <c r="Q42" s="27">
        <v>3</v>
      </c>
      <c r="R42" s="29">
        <f t="shared" si="35"/>
        <v>2</v>
      </c>
      <c r="S42" s="24">
        <v>1</v>
      </c>
      <c r="T42" s="27">
        <v>1</v>
      </c>
      <c r="U42" s="29">
        <v>13</v>
      </c>
      <c r="V42" s="24">
        <v>7</v>
      </c>
      <c r="W42" s="27">
        <v>6</v>
      </c>
      <c r="X42" s="29">
        <v>8</v>
      </c>
      <c r="Y42" s="24">
        <v>3</v>
      </c>
      <c r="Z42" s="27">
        <v>5</v>
      </c>
      <c r="AA42" s="29">
        <f t="shared" si="36"/>
        <v>7</v>
      </c>
      <c r="AB42" s="24">
        <v>4</v>
      </c>
      <c r="AC42" s="27">
        <v>3</v>
      </c>
      <c r="AD42" s="29">
        <f t="shared" si="37"/>
        <v>9</v>
      </c>
      <c r="AE42" s="24">
        <v>4</v>
      </c>
      <c r="AF42" s="24">
        <v>5</v>
      </c>
      <c r="AG42" s="29">
        <f t="shared" si="38"/>
        <v>11</v>
      </c>
      <c r="AH42" s="24">
        <v>2</v>
      </c>
      <c r="AI42" s="24">
        <v>9</v>
      </c>
      <c r="AJ42" s="29">
        <f t="shared" si="39"/>
        <v>8</v>
      </c>
      <c r="AK42" s="24">
        <v>2</v>
      </c>
      <c r="AL42" s="24">
        <v>6</v>
      </c>
      <c r="AM42" s="29">
        <v>3</v>
      </c>
      <c r="AN42" s="24">
        <v>1</v>
      </c>
      <c r="AO42" s="24">
        <v>2</v>
      </c>
      <c r="AP42" s="29">
        <f t="shared" si="40"/>
        <v>21</v>
      </c>
      <c r="AQ42" s="24">
        <v>12</v>
      </c>
      <c r="AR42" s="24">
        <v>9</v>
      </c>
      <c r="AS42" s="24">
        <v>9</v>
      </c>
      <c r="AT42" s="24">
        <v>3</v>
      </c>
      <c r="AU42" s="24">
        <v>6</v>
      </c>
      <c r="AV42" s="24">
        <v>20</v>
      </c>
      <c r="AW42" s="24">
        <v>7</v>
      </c>
      <c r="AX42" s="24">
        <v>13</v>
      </c>
      <c r="AY42" s="24">
        <f t="shared" si="41"/>
        <v>10</v>
      </c>
      <c r="AZ42" s="24">
        <v>7</v>
      </c>
      <c r="BA42" s="24">
        <v>3</v>
      </c>
      <c r="BB42" s="24">
        <f t="shared" si="42"/>
        <v>23</v>
      </c>
      <c r="BC42" s="24">
        <v>9</v>
      </c>
      <c r="BD42" s="24">
        <v>14</v>
      </c>
      <c r="BE42" s="24">
        <v>12</v>
      </c>
      <c r="BF42" s="24">
        <v>10</v>
      </c>
      <c r="BG42" s="24">
        <v>2</v>
      </c>
      <c r="BH42" s="24">
        <f t="shared" si="19"/>
        <v>14</v>
      </c>
      <c r="BI42" s="24">
        <v>6</v>
      </c>
      <c r="BJ42" s="24">
        <v>8</v>
      </c>
      <c r="BK42" s="24">
        <f t="shared" si="20"/>
        <v>11</v>
      </c>
      <c r="BL42" s="24">
        <v>5</v>
      </c>
      <c r="BM42" s="24">
        <v>6</v>
      </c>
      <c r="BN42" s="24">
        <f t="shared" si="21"/>
        <v>19</v>
      </c>
      <c r="BO42" s="24">
        <v>8</v>
      </c>
      <c r="BP42" s="24">
        <v>11</v>
      </c>
      <c r="BQ42" s="24">
        <f t="shared" si="22"/>
        <v>7</v>
      </c>
      <c r="BR42" s="24">
        <v>2</v>
      </c>
      <c r="BS42" s="24">
        <v>5</v>
      </c>
      <c r="BT42" s="24">
        <v>10</v>
      </c>
      <c r="BU42" s="24">
        <v>6</v>
      </c>
      <c r="BV42" s="24">
        <v>4</v>
      </c>
      <c r="BW42" s="24">
        <f t="shared" si="23"/>
        <v>3</v>
      </c>
      <c r="BX42" s="24">
        <v>2</v>
      </c>
      <c r="BY42" s="24">
        <v>1</v>
      </c>
    </row>
    <row r="43" spans="1:77" x14ac:dyDescent="0.15">
      <c r="A43">
        <v>38</v>
      </c>
      <c r="B43" s="4" t="s">
        <v>68</v>
      </c>
      <c r="C43" s="9">
        <f t="shared" si="0"/>
        <v>3</v>
      </c>
      <c r="D43" s="12">
        <v>1</v>
      </c>
      <c r="E43" s="15">
        <v>2</v>
      </c>
      <c r="F43" s="9">
        <f t="shared" si="1"/>
        <v>2</v>
      </c>
      <c r="G43" s="12">
        <v>1</v>
      </c>
      <c r="H43" s="15">
        <v>1</v>
      </c>
      <c r="I43" s="9">
        <f t="shared" si="33"/>
        <v>0</v>
      </c>
      <c r="J43" s="12">
        <v>0</v>
      </c>
      <c r="K43" s="49">
        <v>0</v>
      </c>
      <c r="L43" s="22">
        <f t="shared" si="3"/>
        <v>3</v>
      </c>
      <c r="M43" s="24">
        <v>1</v>
      </c>
      <c r="N43" s="27">
        <v>2</v>
      </c>
      <c r="O43" s="29">
        <f t="shared" si="34"/>
        <v>0</v>
      </c>
      <c r="P43" s="24">
        <v>0</v>
      </c>
      <c r="Q43" s="27">
        <v>0</v>
      </c>
      <c r="R43" s="29">
        <f t="shared" si="35"/>
        <v>1</v>
      </c>
      <c r="S43" s="24">
        <v>0</v>
      </c>
      <c r="T43" s="27">
        <v>1</v>
      </c>
      <c r="U43" s="29">
        <v>2</v>
      </c>
      <c r="V43" s="24">
        <v>2</v>
      </c>
      <c r="W43" s="27">
        <v>0</v>
      </c>
      <c r="X43" s="29">
        <v>1</v>
      </c>
      <c r="Y43" s="24">
        <v>1</v>
      </c>
      <c r="Z43" s="27">
        <v>0</v>
      </c>
      <c r="AA43" s="29">
        <f t="shared" si="36"/>
        <v>2</v>
      </c>
      <c r="AB43" s="24">
        <v>0</v>
      </c>
      <c r="AC43" s="27">
        <v>2</v>
      </c>
      <c r="AD43" s="29">
        <f t="shared" si="37"/>
        <v>2</v>
      </c>
      <c r="AE43" s="24">
        <v>0</v>
      </c>
      <c r="AF43" s="24">
        <v>2</v>
      </c>
      <c r="AG43" s="29">
        <f t="shared" si="38"/>
        <v>1</v>
      </c>
      <c r="AH43" s="24">
        <v>0</v>
      </c>
      <c r="AI43" s="24">
        <v>1</v>
      </c>
      <c r="AJ43" s="29">
        <f t="shared" si="39"/>
        <v>7</v>
      </c>
      <c r="AK43" s="24">
        <v>4</v>
      </c>
      <c r="AL43" s="24">
        <v>3</v>
      </c>
      <c r="AM43" s="29">
        <v>2</v>
      </c>
      <c r="AN43" s="24">
        <v>2</v>
      </c>
      <c r="AO43" s="24">
        <v>3</v>
      </c>
      <c r="AP43" s="29">
        <f t="shared" si="40"/>
        <v>6</v>
      </c>
      <c r="AQ43" s="24">
        <v>3</v>
      </c>
      <c r="AR43" s="24">
        <v>3</v>
      </c>
      <c r="AS43" s="24">
        <v>3</v>
      </c>
      <c r="AT43" s="24">
        <v>0</v>
      </c>
      <c r="AU43" s="24">
        <v>3</v>
      </c>
      <c r="AV43" s="24">
        <v>7</v>
      </c>
      <c r="AW43" s="24">
        <v>2</v>
      </c>
      <c r="AX43" s="24">
        <v>5</v>
      </c>
      <c r="AY43" s="24">
        <f t="shared" si="41"/>
        <v>2</v>
      </c>
      <c r="AZ43" s="24">
        <v>1</v>
      </c>
      <c r="BA43" s="24">
        <v>1</v>
      </c>
      <c r="BB43" s="24">
        <f t="shared" si="42"/>
        <v>7</v>
      </c>
      <c r="BC43" s="24">
        <v>4</v>
      </c>
      <c r="BD43" s="24">
        <v>3</v>
      </c>
      <c r="BE43" s="24">
        <v>2</v>
      </c>
      <c r="BF43" s="24">
        <v>1</v>
      </c>
      <c r="BG43" s="24">
        <v>1</v>
      </c>
      <c r="BH43" s="24">
        <f t="shared" si="19"/>
        <v>3</v>
      </c>
      <c r="BI43" s="24">
        <v>3</v>
      </c>
      <c r="BJ43" s="24">
        <v>0</v>
      </c>
      <c r="BK43" s="24">
        <f t="shared" si="20"/>
        <v>3</v>
      </c>
      <c r="BL43" s="24">
        <v>1</v>
      </c>
      <c r="BM43" s="24">
        <v>2</v>
      </c>
      <c r="BN43" s="24">
        <f t="shared" si="21"/>
        <v>2</v>
      </c>
      <c r="BO43" s="24">
        <v>1</v>
      </c>
      <c r="BP43" s="24">
        <v>1</v>
      </c>
      <c r="BQ43" s="24">
        <f t="shared" si="22"/>
        <v>4</v>
      </c>
      <c r="BR43" s="24">
        <v>2</v>
      </c>
      <c r="BS43" s="24">
        <v>2</v>
      </c>
      <c r="BT43" s="24">
        <v>4</v>
      </c>
      <c r="BU43" s="24">
        <v>2</v>
      </c>
      <c r="BV43" s="24">
        <v>2</v>
      </c>
      <c r="BW43" s="24">
        <f t="shared" si="23"/>
        <v>6</v>
      </c>
      <c r="BX43" s="24">
        <v>3</v>
      </c>
      <c r="BY43" s="24">
        <v>3</v>
      </c>
    </row>
    <row r="44" spans="1:77" x14ac:dyDescent="0.15">
      <c r="A44">
        <v>39</v>
      </c>
      <c r="B44" s="4" t="s">
        <v>69</v>
      </c>
      <c r="C44" s="9">
        <f t="shared" si="0"/>
        <v>0</v>
      </c>
      <c r="D44" s="12">
        <v>0</v>
      </c>
      <c r="E44" s="15">
        <v>0</v>
      </c>
      <c r="F44" s="9">
        <f t="shared" si="1"/>
        <v>0</v>
      </c>
      <c r="G44" s="12">
        <v>0</v>
      </c>
      <c r="H44" s="15">
        <v>0</v>
      </c>
      <c r="I44" s="9">
        <f t="shared" si="33"/>
        <v>0</v>
      </c>
      <c r="J44" s="12">
        <v>0</v>
      </c>
      <c r="K44" s="49">
        <v>0</v>
      </c>
      <c r="L44" s="22">
        <f t="shared" si="3"/>
        <v>0</v>
      </c>
      <c r="M44" s="12">
        <v>0</v>
      </c>
      <c r="N44" s="15">
        <v>0</v>
      </c>
      <c r="O44" s="29">
        <f t="shared" si="34"/>
        <v>0</v>
      </c>
      <c r="P44" s="24">
        <v>0</v>
      </c>
      <c r="Q44" s="27">
        <v>0</v>
      </c>
      <c r="R44" s="29">
        <f t="shared" si="35"/>
        <v>0</v>
      </c>
      <c r="S44" s="24">
        <v>0</v>
      </c>
      <c r="T44" s="27">
        <v>0</v>
      </c>
      <c r="U44" s="29">
        <v>2</v>
      </c>
      <c r="V44" s="24">
        <v>1</v>
      </c>
      <c r="W44" s="27">
        <v>1</v>
      </c>
      <c r="X44" s="29">
        <v>1</v>
      </c>
      <c r="Y44" s="24">
        <v>0</v>
      </c>
      <c r="Z44" s="27">
        <v>1</v>
      </c>
      <c r="AA44" s="29">
        <f t="shared" si="36"/>
        <v>0</v>
      </c>
      <c r="AB44" s="24">
        <v>0</v>
      </c>
      <c r="AC44" s="27">
        <v>0</v>
      </c>
      <c r="AD44" s="29">
        <f t="shared" si="37"/>
        <v>0</v>
      </c>
      <c r="AE44" s="24">
        <v>0</v>
      </c>
      <c r="AF44" s="24">
        <v>0</v>
      </c>
      <c r="AG44" s="29">
        <f t="shared" si="38"/>
        <v>0</v>
      </c>
      <c r="AH44" s="24">
        <v>0</v>
      </c>
      <c r="AI44" s="24">
        <v>0</v>
      </c>
      <c r="AJ44" s="29">
        <f t="shared" si="39"/>
        <v>0</v>
      </c>
      <c r="AK44" s="24">
        <v>0</v>
      </c>
      <c r="AL44" s="24">
        <v>0</v>
      </c>
      <c r="AM44" s="29">
        <v>0</v>
      </c>
      <c r="AN44" s="24">
        <v>0</v>
      </c>
      <c r="AO44" s="24">
        <v>0</v>
      </c>
      <c r="AP44" s="29">
        <f t="shared" si="40"/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1</v>
      </c>
      <c r="AW44" s="24">
        <v>1</v>
      </c>
      <c r="AX44" s="24">
        <v>0</v>
      </c>
      <c r="AY44" s="24">
        <f t="shared" si="41"/>
        <v>4</v>
      </c>
      <c r="AZ44" s="24">
        <v>1</v>
      </c>
      <c r="BA44" s="24">
        <v>3</v>
      </c>
      <c r="BB44" s="24">
        <f t="shared" si="42"/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f t="shared" si="19"/>
        <v>0</v>
      </c>
      <c r="BI44" s="24">
        <v>0</v>
      </c>
      <c r="BJ44" s="24">
        <v>0</v>
      </c>
      <c r="BK44" s="24">
        <f t="shared" si="20"/>
        <v>0</v>
      </c>
      <c r="BL44" s="24">
        <v>0</v>
      </c>
      <c r="BM44" s="24">
        <v>0</v>
      </c>
      <c r="BN44" s="24">
        <f t="shared" si="21"/>
        <v>0</v>
      </c>
      <c r="BO44" s="24">
        <v>0</v>
      </c>
      <c r="BP44" s="24">
        <v>0</v>
      </c>
      <c r="BQ44" s="24">
        <f t="shared" si="22"/>
        <v>0</v>
      </c>
      <c r="BR44" s="24">
        <v>0</v>
      </c>
      <c r="BS44" s="24">
        <v>0</v>
      </c>
      <c r="BT44" s="24" t="s">
        <v>70</v>
      </c>
      <c r="BU44" s="24" t="s">
        <v>44</v>
      </c>
      <c r="BV44" s="24" t="s">
        <v>44</v>
      </c>
      <c r="BW44" s="24">
        <f t="shared" si="23"/>
        <v>0</v>
      </c>
      <c r="BX44" s="24">
        <v>0</v>
      </c>
      <c r="BY44" s="24"/>
    </row>
    <row r="45" spans="1:77" x14ac:dyDescent="0.15">
      <c r="A45">
        <v>40</v>
      </c>
      <c r="B45" s="4" t="s">
        <v>71</v>
      </c>
      <c r="C45" s="9">
        <f t="shared" si="0"/>
        <v>0</v>
      </c>
      <c r="D45" s="12">
        <v>0</v>
      </c>
      <c r="E45" s="15">
        <v>0</v>
      </c>
      <c r="F45" s="9">
        <f t="shared" si="1"/>
        <v>0</v>
      </c>
      <c r="G45" s="12">
        <v>0</v>
      </c>
      <c r="H45" s="15">
        <v>0</v>
      </c>
      <c r="I45" s="18" t="s">
        <v>55</v>
      </c>
      <c r="J45" s="19" t="s">
        <v>55</v>
      </c>
      <c r="K45" s="50" t="s">
        <v>55</v>
      </c>
      <c r="L45" s="18" t="s">
        <v>55</v>
      </c>
      <c r="M45" s="19" t="s">
        <v>55</v>
      </c>
      <c r="N45" s="53" t="s">
        <v>55</v>
      </c>
      <c r="O45" s="31" t="s">
        <v>55</v>
      </c>
      <c r="P45" s="25" t="s">
        <v>55</v>
      </c>
      <c r="Q45" s="28" t="s">
        <v>55</v>
      </c>
      <c r="R45" s="31" t="s">
        <v>55</v>
      </c>
      <c r="S45" s="25" t="s">
        <v>55</v>
      </c>
      <c r="T45" s="28" t="s">
        <v>55</v>
      </c>
      <c r="U45" s="31" t="s">
        <v>55</v>
      </c>
      <c r="V45" s="25" t="s">
        <v>55</v>
      </c>
      <c r="W45" s="28" t="s">
        <v>55</v>
      </c>
      <c r="X45" s="31" t="s">
        <v>55</v>
      </c>
      <c r="Y45" s="25" t="s">
        <v>55</v>
      </c>
      <c r="Z45" s="28" t="s">
        <v>55</v>
      </c>
      <c r="AA45" s="31" t="s">
        <v>55</v>
      </c>
      <c r="AB45" s="25" t="s">
        <v>55</v>
      </c>
      <c r="AC45" s="28" t="s">
        <v>55</v>
      </c>
      <c r="AD45" s="31" t="s">
        <v>55</v>
      </c>
      <c r="AE45" s="42" t="s">
        <v>55</v>
      </c>
      <c r="AF45" s="42" t="s">
        <v>55</v>
      </c>
      <c r="AG45" s="31" t="s">
        <v>55</v>
      </c>
      <c r="AH45" s="42" t="s">
        <v>55</v>
      </c>
      <c r="AI45" s="42" t="s">
        <v>55</v>
      </c>
      <c r="AJ45" s="43" t="s">
        <v>55</v>
      </c>
      <c r="AK45" s="44" t="s">
        <v>55</v>
      </c>
      <c r="AL45" s="44" t="s">
        <v>55</v>
      </c>
      <c r="AM45" s="43" t="s">
        <v>55</v>
      </c>
      <c r="AN45" s="44" t="s">
        <v>55</v>
      </c>
      <c r="AO45" s="44" t="s">
        <v>55</v>
      </c>
      <c r="AP45" s="43" t="s">
        <v>55</v>
      </c>
      <c r="AQ45" s="44" t="s">
        <v>55</v>
      </c>
      <c r="AR45" s="44" t="s">
        <v>55</v>
      </c>
      <c r="AS45" s="44" t="s">
        <v>55</v>
      </c>
      <c r="AT45" s="44" t="s">
        <v>55</v>
      </c>
      <c r="AU45" s="44" t="s">
        <v>55</v>
      </c>
      <c r="AV45" s="44" t="s">
        <v>55</v>
      </c>
      <c r="AW45" s="44" t="s">
        <v>55</v>
      </c>
      <c r="AX45" s="44" t="s">
        <v>55</v>
      </c>
      <c r="AY45" s="44" t="s">
        <v>55</v>
      </c>
      <c r="AZ45" s="44" t="s">
        <v>55</v>
      </c>
      <c r="BA45" s="44" t="s">
        <v>55</v>
      </c>
      <c r="BB45" s="24">
        <f t="shared" si="42"/>
        <v>2</v>
      </c>
      <c r="BC45" s="24">
        <v>2</v>
      </c>
      <c r="BD45" s="24">
        <v>0</v>
      </c>
      <c r="BE45" s="24">
        <v>1</v>
      </c>
      <c r="BF45" s="24">
        <v>0</v>
      </c>
      <c r="BG45" s="24">
        <v>1</v>
      </c>
      <c r="BH45" s="24">
        <f t="shared" si="19"/>
        <v>0</v>
      </c>
      <c r="BI45" s="24">
        <v>0</v>
      </c>
      <c r="BJ45" s="24">
        <v>0</v>
      </c>
      <c r="BK45" s="24">
        <f t="shared" si="20"/>
        <v>0</v>
      </c>
      <c r="BL45" s="24">
        <v>0</v>
      </c>
      <c r="BM45" s="24">
        <v>0</v>
      </c>
      <c r="BN45" s="24">
        <f t="shared" si="21"/>
        <v>0</v>
      </c>
      <c r="BO45" s="24">
        <v>0</v>
      </c>
      <c r="BP45" s="24">
        <v>0</v>
      </c>
      <c r="BQ45" s="24">
        <f t="shared" si="22"/>
        <v>0</v>
      </c>
      <c r="BR45" s="24">
        <v>0</v>
      </c>
      <c r="BS45" s="24">
        <v>0</v>
      </c>
      <c r="BT45" s="24" t="s">
        <v>70</v>
      </c>
      <c r="BU45" s="24" t="s">
        <v>44</v>
      </c>
      <c r="BV45" s="24" t="s">
        <v>44</v>
      </c>
      <c r="BW45" s="24">
        <f t="shared" si="23"/>
        <v>2</v>
      </c>
      <c r="BX45" s="24">
        <v>1</v>
      </c>
      <c r="BY45" s="24">
        <v>1</v>
      </c>
    </row>
    <row r="46" spans="1:77" x14ac:dyDescent="0.15">
      <c r="A46">
        <v>41</v>
      </c>
      <c r="B46" s="4" t="s">
        <v>51</v>
      </c>
      <c r="C46" s="9">
        <f t="shared" si="0"/>
        <v>0</v>
      </c>
      <c r="D46" s="12">
        <v>0</v>
      </c>
      <c r="E46" s="15">
        <v>0</v>
      </c>
      <c r="F46" s="9">
        <f t="shared" si="1"/>
        <v>1</v>
      </c>
      <c r="G46" s="12">
        <v>1</v>
      </c>
      <c r="H46" s="15">
        <v>0</v>
      </c>
      <c r="I46" s="9">
        <f>J46+K46</f>
        <v>0</v>
      </c>
      <c r="J46" s="12">
        <v>0</v>
      </c>
      <c r="K46" s="49">
        <v>0</v>
      </c>
      <c r="L46" s="22">
        <f t="shared" si="3"/>
        <v>0</v>
      </c>
      <c r="M46" s="12">
        <v>0</v>
      </c>
      <c r="N46" s="15">
        <v>0</v>
      </c>
      <c r="O46" s="29">
        <f>P46+Q46</f>
        <v>2</v>
      </c>
      <c r="P46" s="24">
        <v>1</v>
      </c>
      <c r="Q46" s="27">
        <v>1</v>
      </c>
      <c r="R46" s="29">
        <f>S46+T46</f>
        <v>1</v>
      </c>
      <c r="S46" s="24">
        <v>1</v>
      </c>
      <c r="T46" s="27">
        <v>0</v>
      </c>
      <c r="U46" s="29">
        <v>0</v>
      </c>
      <c r="V46" s="24">
        <v>0</v>
      </c>
      <c r="W46" s="27">
        <v>0</v>
      </c>
      <c r="X46" s="29">
        <v>0</v>
      </c>
      <c r="Y46" s="24">
        <v>0</v>
      </c>
      <c r="Z46" s="27">
        <v>0</v>
      </c>
      <c r="AA46" s="29">
        <f>AB46+AC46</f>
        <v>0</v>
      </c>
      <c r="AB46" s="24">
        <v>0</v>
      </c>
      <c r="AC46" s="27">
        <v>0</v>
      </c>
      <c r="AD46" s="29">
        <f>AE46+AF46</f>
        <v>1</v>
      </c>
      <c r="AE46" s="24">
        <v>1</v>
      </c>
      <c r="AF46" s="24">
        <v>0</v>
      </c>
      <c r="AG46" s="29">
        <f>AH46+AI46</f>
        <v>0</v>
      </c>
      <c r="AH46" s="24">
        <v>0</v>
      </c>
      <c r="AI46" s="24">
        <v>0</v>
      </c>
      <c r="AJ46" s="29">
        <f>AK46+AL46</f>
        <v>0</v>
      </c>
      <c r="AK46" s="24">
        <v>0</v>
      </c>
      <c r="AL46" s="24">
        <v>0</v>
      </c>
      <c r="AM46" s="29">
        <v>2</v>
      </c>
      <c r="AN46" s="24">
        <v>0</v>
      </c>
      <c r="AO46" s="24">
        <v>2</v>
      </c>
      <c r="AP46" s="29">
        <f>AQ46+AR46</f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4</v>
      </c>
      <c r="AW46" s="24">
        <v>2</v>
      </c>
      <c r="AX46" s="24">
        <v>2</v>
      </c>
      <c r="AY46" s="24">
        <f>AZ46+BA46</f>
        <v>1</v>
      </c>
      <c r="AZ46" s="24">
        <v>1</v>
      </c>
      <c r="BA46" s="24">
        <v>0</v>
      </c>
      <c r="BB46" s="24">
        <f t="shared" si="42"/>
        <v>8</v>
      </c>
      <c r="BC46" s="24">
        <v>4</v>
      </c>
      <c r="BD46" s="24">
        <v>4</v>
      </c>
      <c r="BE46" s="24">
        <v>0</v>
      </c>
      <c r="BF46" s="24">
        <v>0</v>
      </c>
      <c r="BG46" s="24">
        <v>0</v>
      </c>
      <c r="BH46" s="24">
        <f t="shared" si="19"/>
        <v>0</v>
      </c>
      <c r="BI46" s="24">
        <v>0</v>
      </c>
      <c r="BJ46" s="24">
        <v>0</v>
      </c>
      <c r="BK46" s="24">
        <f t="shared" si="20"/>
        <v>0</v>
      </c>
      <c r="BL46" s="24">
        <v>0</v>
      </c>
      <c r="BM46" s="24">
        <v>0</v>
      </c>
      <c r="BN46" s="24">
        <f t="shared" si="21"/>
        <v>0</v>
      </c>
      <c r="BO46" s="24">
        <v>0</v>
      </c>
      <c r="BP46" s="24">
        <v>0</v>
      </c>
      <c r="BQ46" s="24">
        <f t="shared" si="22"/>
        <v>0</v>
      </c>
      <c r="BR46" s="24">
        <v>0</v>
      </c>
      <c r="BS46" s="24">
        <v>0</v>
      </c>
      <c r="BT46" s="24" t="s">
        <v>70</v>
      </c>
      <c r="BU46" s="24" t="s">
        <v>44</v>
      </c>
      <c r="BV46" s="24" t="s">
        <v>44</v>
      </c>
      <c r="BW46" s="24">
        <f t="shared" si="23"/>
        <v>1</v>
      </c>
      <c r="BX46" s="24">
        <v>0</v>
      </c>
      <c r="BY46" s="24">
        <v>1</v>
      </c>
    </row>
    <row r="47" spans="1:77" x14ac:dyDescent="0.15">
      <c r="A47">
        <v>42</v>
      </c>
      <c r="B47" s="4" t="s">
        <v>72</v>
      </c>
      <c r="C47" s="9">
        <f t="shared" si="0"/>
        <v>0</v>
      </c>
      <c r="D47" s="12">
        <v>0</v>
      </c>
      <c r="E47" s="15">
        <v>0</v>
      </c>
      <c r="F47" s="9">
        <f t="shared" si="1"/>
        <v>0</v>
      </c>
      <c r="G47" s="12">
        <v>0</v>
      </c>
      <c r="H47" s="15">
        <v>0</v>
      </c>
      <c r="I47" s="9">
        <f>J47+K47</f>
        <v>0</v>
      </c>
      <c r="J47" s="12">
        <v>0</v>
      </c>
      <c r="K47" s="49">
        <v>0</v>
      </c>
      <c r="L47" s="22">
        <f t="shared" si="3"/>
        <v>0</v>
      </c>
      <c r="M47" s="12">
        <v>0</v>
      </c>
      <c r="N47" s="15">
        <v>0</v>
      </c>
      <c r="O47" s="29">
        <f>P47+Q47</f>
        <v>0</v>
      </c>
      <c r="P47" s="24">
        <v>0</v>
      </c>
      <c r="Q47" s="27">
        <v>0</v>
      </c>
      <c r="R47" s="29">
        <f>S47+T47</f>
        <v>0</v>
      </c>
      <c r="S47" s="24">
        <v>0</v>
      </c>
      <c r="T47" s="27">
        <v>0</v>
      </c>
      <c r="U47" s="29">
        <v>1</v>
      </c>
      <c r="V47" s="24">
        <v>0</v>
      </c>
      <c r="W47" s="27">
        <v>1</v>
      </c>
      <c r="X47" s="29">
        <v>0</v>
      </c>
      <c r="Y47" s="24">
        <v>0</v>
      </c>
      <c r="Z47" s="27">
        <v>0</v>
      </c>
      <c r="AA47" s="29">
        <f>AB47+AC47</f>
        <v>0</v>
      </c>
      <c r="AB47" s="24">
        <v>0</v>
      </c>
      <c r="AC47" s="27">
        <v>0</v>
      </c>
      <c r="AD47" s="29">
        <f>AE47+AF47</f>
        <v>2</v>
      </c>
      <c r="AE47" s="24">
        <v>2</v>
      </c>
      <c r="AF47" s="24">
        <v>0</v>
      </c>
      <c r="AG47" s="29">
        <f>AH47+AI47</f>
        <v>0</v>
      </c>
      <c r="AH47" s="24">
        <v>0</v>
      </c>
      <c r="AI47" s="24">
        <v>0</v>
      </c>
      <c r="AJ47" s="29">
        <f>AK47+AL47</f>
        <v>1</v>
      </c>
      <c r="AK47" s="24">
        <v>0</v>
      </c>
      <c r="AL47" s="24">
        <v>1</v>
      </c>
      <c r="AM47" s="29">
        <v>0</v>
      </c>
      <c r="AN47" s="24">
        <v>0</v>
      </c>
      <c r="AO47" s="24">
        <v>0</v>
      </c>
      <c r="AP47" s="29">
        <f>AQ47+AR47</f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f>AZ47+BA47</f>
        <v>1</v>
      </c>
      <c r="AZ47" s="24">
        <v>1</v>
      </c>
      <c r="BA47" s="24">
        <v>0</v>
      </c>
      <c r="BB47" s="24">
        <f t="shared" si="42"/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f t="shared" si="19"/>
        <v>0</v>
      </c>
      <c r="BI47" s="24">
        <v>0</v>
      </c>
      <c r="BJ47" s="24">
        <v>0</v>
      </c>
      <c r="BK47" s="24">
        <f t="shared" si="20"/>
        <v>0</v>
      </c>
      <c r="BL47" s="24">
        <v>0</v>
      </c>
      <c r="BM47" s="24">
        <v>0</v>
      </c>
      <c r="BN47" s="24">
        <f t="shared" si="21"/>
        <v>0</v>
      </c>
      <c r="BO47" s="24">
        <v>0</v>
      </c>
      <c r="BP47" s="24">
        <v>0</v>
      </c>
      <c r="BQ47" s="24">
        <f t="shared" si="22"/>
        <v>0</v>
      </c>
      <c r="BR47" s="24">
        <v>0</v>
      </c>
      <c r="BS47" s="24">
        <v>0</v>
      </c>
      <c r="BT47" s="24">
        <v>1</v>
      </c>
      <c r="BU47" s="24">
        <v>1</v>
      </c>
      <c r="BV47" s="24" t="s">
        <v>44</v>
      </c>
      <c r="BW47" s="24">
        <f t="shared" si="23"/>
        <v>1</v>
      </c>
      <c r="BX47" s="24">
        <v>1</v>
      </c>
      <c r="BY47" s="24">
        <v>0</v>
      </c>
    </row>
    <row r="48" spans="1:77" x14ac:dyDescent="0.15">
      <c r="A48">
        <v>43</v>
      </c>
      <c r="B48" s="4" t="s">
        <v>73</v>
      </c>
      <c r="C48" s="9">
        <f t="shared" si="0"/>
        <v>0</v>
      </c>
      <c r="D48" s="12">
        <v>0</v>
      </c>
      <c r="E48" s="15">
        <v>0</v>
      </c>
      <c r="F48" s="9">
        <f t="shared" si="1"/>
        <v>0</v>
      </c>
      <c r="G48" s="12">
        <v>0</v>
      </c>
      <c r="H48" s="15">
        <v>0</v>
      </c>
      <c r="I48" s="18" t="s">
        <v>55</v>
      </c>
      <c r="J48" s="19" t="s">
        <v>55</v>
      </c>
      <c r="K48" s="50" t="s">
        <v>55</v>
      </c>
      <c r="L48" s="18" t="s">
        <v>55</v>
      </c>
      <c r="M48" s="19" t="s">
        <v>55</v>
      </c>
      <c r="N48" s="53" t="s">
        <v>55</v>
      </c>
      <c r="O48" s="31" t="s">
        <v>55</v>
      </c>
      <c r="P48" s="25" t="s">
        <v>55</v>
      </c>
      <c r="Q48" s="28" t="s">
        <v>55</v>
      </c>
      <c r="R48" s="31" t="s">
        <v>55</v>
      </c>
      <c r="S48" s="25" t="s">
        <v>55</v>
      </c>
      <c r="T48" s="28" t="s">
        <v>55</v>
      </c>
      <c r="U48" s="31" t="s">
        <v>55</v>
      </c>
      <c r="V48" s="25" t="s">
        <v>55</v>
      </c>
      <c r="W48" s="28" t="s">
        <v>55</v>
      </c>
      <c r="X48" s="31" t="s">
        <v>55</v>
      </c>
      <c r="Y48" s="25" t="s">
        <v>55</v>
      </c>
      <c r="Z48" s="28" t="s">
        <v>55</v>
      </c>
      <c r="AA48" s="31" t="s">
        <v>55</v>
      </c>
      <c r="AB48" s="25" t="s">
        <v>55</v>
      </c>
      <c r="AC48" s="28" t="s">
        <v>55</v>
      </c>
      <c r="AD48" s="31" t="s">
        <v>55</v>
      </c>
      <c r="AE48" s="42" t="s">
        <v>55</v>
      </c>
      <c r="AF48" s="42" t="s">
        <v>55</v>
      </c>
      <c r="AG48" s="31" t="s">
        <v>55</v>
      </c>
      <c r="AH48" s="42" t="s">
        <v>55</v>
      </c>
      <c r="AI48" s="42" t="s">
        <v>55</v>
      </c>
      <c r="AJ48" s="43" t="s">
        <v>55</v>
      </c>
      <c r="AK48" s="44" t="s">
        <v>55</v>
      </c>
      <c r="AL48" s="44" t="s">
        <v>55</v>
      </c>
      <c r="AM48" s="43" t="s">
        <v>55</v>
      </c>
      <c r="AN48" s="44" t="s">
        <v>55</v>
      </c>
      <c r="AO48" s="44" t="s">
        <v>55</v>
      </c>
      <c r="AP48" s="43" t="s">
        <v>55</v>
      </c>
      <c r="AQ48" s="44" t="s">
        <v>55</v>
      </c>
      <c r="AR48" s="44" t="s">
        <v>55</v>
      </c>
      <c r="AS48" s="44" t="s">
        <v>55</v>
      </c>
      <c r="AT48" s="44" t="s">
        <v>55</v>
      </c>
      <c r="AU48" s="44" t="s">
        <v>55</v>
      </c>
      <c r="AV48" s="44" t="s">
        <v>55</v>
      </c>
      <c r="AW48" s="44" t="s">
        <v>55</v>
      </c>
      <c r="AX48" s="44" t="s">
        <v>55</v>
      </c>
      <c r="AY48" s="44" t="s">
        <v>55</v>
      </c>
      <c r="AZ48" s="44" t="s">
        <v>55</v>
      </c>
      <c r="BA48" s="44" t="s">
        <v>55</v>
      </c>
      <c r="BB48" s="24">
        <f t="shared" si="42"/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f t="shared" si="19"/>
        <v>0</v>
      </c>
      <c r="BI48" s="24">
        <v>0</v>
      </c>
      <c r="BJ48" s="24">
        <v>0</v>
      </c>
      <c r="BK48" s="24">
        <f t="shared" si="20"/>
        <v>0</v>
      </c>
      <c r="BL48" s="24">
        <v>0</v>
      </c>
      <c r="BM48" s="24">
        <v>0</v>
      </c>
      <c r="BN48" s="24">
        <f t="shared" si="21"/>
        <v>0</v>
      </c>
      <c r="BO48" s="24">
        <v>0</v>
      </c>
      <c r="BP48" s="24">
        <v>0</v>
      </c>
      <c r="BQ48" s="24">
        <f t="shared" si="22"/>
        <v>1</v>
      </c>
      <c r="BR48" s="24">
        <v>0</v>
      </c>
      <c r="BS48" s="24">
        <v>1</v>
      </c>
      <c r="BT48" s="24">
        <v>1</v>
      </c>
      <c r="BU48" s="24" t="s">
        <v>44</v>
      </c>
      <c r="BV48" s="24">
        <v>1</v>
      </c>
      <c r="BW48" s="24">
        <f t="shared" si="23"/>
        <v>0</v>
      </c>
      <c r="BX48" s="24">
        <v>0</v>
      </c>
      <c r="BY48" s="24">
        <v>0</v>
      </c>
    </row>
    <row r="49" spans="1:77" x14ac:dyDescent="0.15">
      <c r="A49">
        <v>44</v>
      </c>
      <c r="B49" s="4" t="s">
        <v>74</v>
      </c>
      <c r="C49" s="9">
        <f t="shared" si="0"/>
        <v>2</v>
      </c>
      <c r="D49" s="12">
        <v>2</v>
      </c>
      <c r="E49" s="15">
        <v>0</v>
      </c>
      <c r="F49" s="9">
        <f t="shared" si="1"/>
        <v>4</v>
      </c>
      <c r="G49" s="12">
        <v>3</v>
      </c>
      <c r="H49" s="15">
        <v>1</v>
      </c>
      <c r="I49" s="9">
        <f>J49+K49</f>
        <v>0</v>
      </c>
      <c r="J49" s="12">
        <v>0</v>
      </c>
      <c r="K49" s="49">
        <v>0</v>
      </c>
      <c r="L49" s="22">
        <f t="shared" si="3"/>
        <v>0</v>
      </c>
      <c r="M49" s="12">
        <v>0</v>
      </c>
      <c r="N49" s="15">
        <v>0</v>
      </c>
      <c r="O49" s="29">
        <f>P49+Q49</f>
        <v>0</v>
      </c>
      <c r="P49" s="24">
        <v>0</v>
      </c>
      <c r="Q49" s="27">
        <v>0</v>
      </c>
      <c r="R49" s="29">
        <f>S49+T49</f>
        <v>1</v>
      </c>
      <c r="S49" s="24">
        <v>0</v>
      </c>
      <c r="T49" s="27">
        <v>1</v>
      </c>
      <c r="U49" s="29">
        <v>5</v>
      </c>
      <c r="V49" s="24">
        <v>4</v>
      </c>
      <c r="W49" s="27">
        <v>1</v>
      </c>
      <c r="X49" s="29">
        <v>6</v>
      </c>
      <c r="Y49" s="24">
        <v>4</v>
      </c>
      <c r="Z49" s="27">
        <v>2</v>
      </c>
      <c r="AA49" s="29">
        <f>AB49+AC49</f>
        <v>1</v>
      </c>
      <c r="AB49" s="24">
        <v>1</v>
      </c>
      <c r="AC49" s="27">
        <v>0</v>
      </c>
      <c r="AD49" s="29">
        <f>AE49+AF49</f>
        <v>4</v>
      </c>
      <c r="AE49" s="24">
        <v>1</v>
      </c>
      <c r="AF49" s="24">
        <v>3</v>
      </c>
      <c r="AG49" s="29">
        <f>AH49+AI49</f>
        <v>6</v>
      </c>
      <c r="AH49" s="24">
        <v>4</v>
      </c>
      <c r="AI49" s="24">
        <v>2</v>
      </c>
      <c r="AJ49" s="29">
        <f>AK49+AL49</f>
        <v>9</v>
      </c>
      <c r="AK49" s="24">
        <v>5</v>
      </c>
      <c r="AL49" s="24">
        <v>4</v>
      </c>
      <c r="AM49" s="29">
        <v>6</v>
      </c>
      <c r="AN49" s="24">
        <v>2</v>
      </c>
      <c r="AO49" s="24">
        <v>4</v>
      </c>
      <c r="AP49" s="29">
        <f>AQ49+AR49</f>
        <v>3</v>
      </c>
      <c r="AQ49" s="24">
        <v>3</v>
      </c>
      <c r="AR49" s="24">
        <v>0</v>
      </c>
      <c r="AS49" s="24">
        <v>3</v>
      </c>
      <c r="AT49" s="24">
        <v>2</v>
      </c>
      <c r="AU49" s="24">
        <v>1</v>
      </c>
      <c r="AV49" s="24">
        <v>2</v>
      </c>
      <c r="AW49" s="24">
        <v>2</v>
      </c>
      <c r="AX49" s="24">
        <v>0</v>
      </c>
      <c r="AY49" s="24">
        <f>AZ49+BA49</f>
        <v>3</v>
      </c>
      <c r="AZ49" s="24">
        <v>2</v>
      </c>
      <c r="BA49" s="24">
        <v>1</v>
      </c>
      <c r="BB49" s="24">
        <f t="shared" si="42"/>
        <v>6</v>
      </c>
      <c r="BC49" s="24">
        <v>5</v>
      </c>
      <c r="BD49" s="24">
        <v>1</v>
      </c>
      <c r="BE49" s="24">
        <v>2</v>
      </c>
      <c r="BF49" s="24">
        <v>1</v>
      </c>
      <c r="BG49" s="24">
        <v>1</v>
      </c>
      <c r="BH49" s="24">
        <f t="shared" si="19"/>
        <v>7</v>
      </c>
      <c r="BI49" s="24">
        <v>4</v>
      </c>
      <c r="BJ49" s="24">
        <v>3</v>
      </c>
      <c r="BK49" s="24">
        <f t="shared" si="20"/>
        <v>8</v>
      </c>
      <c r="BL49" s="24">
        <v>6</v>
      </c>
      <c r="BM49" s="24">
        <v>2</v>
      </c>
      <c r="BN49" s="24">
        <f t="shared" si="21"/>
        <v>5</v>
      </c>
      <c r="BO49" s="24">
        <v>3</v>
      </c>
      <c r="BP49" s="24">
        <v>2</v>
      </c>
      <c r="BQ49" s="24">
        <f t="shared" si="22"/>
        <v>3</v>
      </c>
      <c r="BR49" s="24">
        <v>2</v>
      </c>
      <c r="BS49" s="24">
        <v>1</v>
      </c>
      <c r="BT49" s="24">
        <v>4</v>
      </c>
      <c r="BU49" s="24">
        <v>3</v>
      </c>
      <c r="BV49" s="24">
        <v>1</v>
      </c>
      <c r="BW49" s="24">
        <f t="shared" si="23"/>
        <v>5</v>
      </c>
      <c r="BX49" s="24">
        <v>3</v>
      </c>
      <c r="BY49" s="24">
        <v>2</v>
      </c>
    </row>
    <row r="50" spans="1:77" x14ac:dyDescent="0.15">
      <c r="A50">
        <v>45</v>
      </c>
      <c r="B50" s="4" t="s">
        <v>75</v>
      </c>
      <c r="C50" s="9">
        <f t="shared" si="0"/>
        <v>0</v>
      </c>
      <c r="D50" s="12">
        <v>0</v>
      </c>
      <c r="E50" s="15">
        <v>0</v>
      </c>
      <c r="F50" s="9">
        <f t="shared" si="1"/>
        <v>2</v>
      </c>
      <c r="G50" s="12">
        <v>1</v>
      </c>
      <c r="H50" s="15">
        <v>1</v>
      </c>
      <c r="I50" s="9">
        <f>J50+K50</f>
        <v>0</v>
      </c>
      <c r="J50" s="12">
        <v>0</v>
      </c>
      <c r="K50" s="49">
        <v>0</v>
      </c>
      <c r="L50" s="22">
        <f t="shared" si="3"/>
        <v>0</v>
      </c>
      <c r="M50" s="12">
        <v>0</v>
      </c>
      <c r="N50" s="15">
        <v>0</v>
      </c>
      <c r="O50" s="29">
        <f>P50+Q50</f>
        <v>1</v>
      </c>
      <c r="P50" s="24">
        <v>1</v>
      </c>
      <c r="Q50" s="27">
        <v>0</v>
      </c>
      <c r="R50" s="29">
        <f>S50+T50</f>
        <v>2</v>
      </c>
      <c r="S50" s="24">
        <v>2</v>
      </c>
      <c r="T50" s="27">
        <v>0</v>
      </c>
      <c r="U50" s="29">
        <v>1</v>
      </c>
      <c r="V50" s="24">
        <v>1</v>
      </c>
      <c r="W50" s="27">
        <v>0</v>
      </c>
      <c r="X50" s="29">
        <v>0</v>
      </c>
      <c r="Y50" s="24">
        <v>0</v>
      </c>
      <c r="Z50" s="27">
        <v>0</v>
      </c>
      <c r="AA50" s="29">
        <f>AB50+AC50</f>
        <v>5</v>
      </c>
      <c r="AB50" s="24">
        <v>3</v>
      </c>
      <c r="AC50" s="27">
        <v>2</v>
      </c>
      <c r="AD50" s="29">
        <f>AE50+AF50</f>
        <v>1</v>
      </c>
      <c r="AE50" s="24">
        <v>0</v>
      </c>
      <c r="AF50" s="24">
        <v>1</v>
      </c>
      <c r="AG50" s="29">
        <f>AH50+AI50</f>
        <v>0</v>
      </c>
      <c r="AH50" s="24">
        <v>0</v>
      </c>
      <c r="AI50" s="24">
        <v>0</v>
      </c>
      <c r="AJ50" s="29">
        <f>AK50+AL50</f>
        <v>2</v>
      </c>
      <c r="AK50" s="24">
        <v>2</v>
      </c>
      <c r="AL50" s="24">
        <v>0</v>
      </c>
      <c r="AM50" s="29">
        <v>0</v>
      </c>
      <c r="AN50" s="24">
        <v>0</v>
      </c>
      <c r="AO50" s="24">
        <v>0</v>
      </c>
      <c r="AP50" s="29">
        <f>AQ50+AR50</f>
        <v>0</v>
      </c>
      <c r="AQ50" s="24">
        <v>0</v>
      </c>
      <c r="AR50" s="24">
        <v>0</v>
      </c>
      <c r="AS50" s="24">
        <v>4</v>
      </c>
      <c r="AT50" s="24">
        <v>2</v>
      </c>
      <c r="AU50" s="24">
        <v>2</v>
      </c>
      <c r="AV50" s="24">
        <v>1</v>
      </c>
      <c r="AW50" s="24">
        <v>0</v>
      </c>
      <c r="AX50" s="24">
        <v>1</v>
      </c>
      <c r="AY50" s="24">
        <f>AZ50+BA50</f>
        <v>2</v>
      </c>
      <c r="AZ50" s="24">
        <v>1</v>
      </c>
      <c r="BA50" s="24">
        <v>1</v>
      </c>
      <c r="BB50" s="24">
        <f t="shared" si="42"/>
        <v>2</v>
      </c>
      <c r="BC50" s="24">
        <v>0</v>
      </c>
      <c r="BD50" s="24">
        <v>2</v>
      </c>
      <c r="BE50" s="24">
        <v>1</v>
      </c>
      <c r="BF50" s="24">
        <v>1</v>
      </c>
      <c r="BG50" s="24">
        <v>0</v>
      </c>
      <c r="BH50" s="24">
        <f t="shared" si="19"/>
        <v>2</v>
      </c>
      <c r="BI50" s="24">
        <v>1</v>
      </c>
      <c r="BJ50" s="24">
        <v>1</v>
      </c>
      <c r="BK50" s="24">
        <f t="shared" si="20"/>
        <v>0</v>
      </c>
      <c r="BL50" s="24">
        <v>0</v>
      </c>
      <c r="BM50" s="24">
        <v>0</v>
      </c>
      <c r="BN50" s="24">
        <f t="shared" si="21"/>
        <v>0</v>
      </c>
      <c r="BO50" s="24">
        <v>0</v>
      </c>
      <c r="BP50" s="24">
        <v>0</v>
      </c>
      <c r="BQ50" s="24">
        <f t="shared" si="22"/>
        <v>0</v>
      </c>
      <c r="BR50" s="24">
        <v>0</v>
      </c>
      <c r="BS50" s="24">
        <v>0</v>
      </c>
      <c r="BT50" s="24" t="s">
        <v>70</v>
      </c>
      <c r="BU50" s="24" t="s">
        <v>44</v>
      </c>
      <c r="BV50" s="24" t="s">
        <v>44</v>
      </c>
      <c r="BW50" s="24">
        <f t="shared" si="23"/>
        <v>2</v>
      </c>
      <c r="BX50" s="24">
        <v>0</v>
      </c>
      <c r="BY50" s="24">
        <v>2</v>
      </c>
    </row>
    <row r="51" spans="1:77" x14ac:dyDescent="0.15">
      <c r="A51">
        <v>46</v>
      </c>
      <c r="B51" s="4" t="s">
        <v>76</v>
      </c>
      <c r="C51" s="9">
        <f t="shared" si="0"/>
        <v>3</v>
      </c>
      <c r="D51" s="12">
        <v>1</v>
      </c>
      <c r="E51" s="15">
        <v>2</v>
      </c>
      <c r="F51" s="9">
        <f t="shared" si="1"/>
        <v>1</v>
      </c>
      <c r="G51" s="12">
        <v>1</v>
      </c>
      <c r="H51" s="15">
        <v>0</v>
      </c>
      <c r="I51" s="9">
        <f>J51+K51</f>
        <v>0</v>
      </c>
      <c r="J51" s="12">
        <v>0</v>
      </c>
      <c r="K51" s="49">
        <v>0</v>
      </c>
      <c r="L51" s="22">
        <f t="shared" si="3"/>
        <v>0</v>
      </c>
      <c r="M51" s="12">
        <v>0</v>
      </c>
      <c r="N51" s="15">
        <v>0</v>
      </c>
      <c r="O51" s="29">
        <f>P51+Q51</f>
        <v>0</v>
      </c>
      <c r="P51" s="24">
        <v>0</v>
      </c>
      <c r="Q51" s="27">
        <v>0</v>
      </c>
      <c r="R51" s="29">
        <f>S51+T51</f>
        <v>1</v>
      </c>
      <c r="S51" s="24">
        <v>1</v>
      </c>
      <c r="T51" s="27">
        <v>0</v>
      </c>
      <c r="U51" s="29">
        <v>1</v>
      </c>
      <c r="V51" s="24">
        <v>1</v>
      </c>
      <c r="W51" s="27">
        <v>0</v>
      </c>
      <c r="X51" s="29">
        <v>0</v>
      </c>
      <c r="Y51" s="24">
        <v>0</v>
      </c>
      <c r="Z51" s="27">
        <v>0</v>
      </c>
      <c r="AA51" s="29">
        <f>AB51+AC51</f>
        <v>1</v>
      </c>
      <c r="AB51" s="24">
        <v>0</v>
      </c>
      <c r="AC51" s="27">
        <v>1</v>
      </c>
      <c r="AD51" s="29">
        <f>AE51+AF51</f>
        <v>0</v>
      </c>
      <c r="AE51" s="24">
        <v>0</v>
      </c>
      <c r="AF51" s="24">
        <v>0</v>
      </c>
      <c r="AG51" s="29">
        <f>AH51+AI51</f>
        <v>1</v>
      </c>
      <c r="AH51" s="24">
        <v>0</v>
      </c>
      <c r="AI51" s="24">
        <v>1</v>
      </c>
      <c r="AJ51" s="29">
        <f>AK51+AL51</f>
        <v>1</v>
      </c>
      <c r="AK51" s="24">
        <v>1</v>
      </c>
      <c r="AL51" s="24">
        <v>0</v>
      </c>
      <c r="AM51" s="29">
        <v>0</v>
      </c>
      <c r="AN51" s="24">
        <v>0</v>
      </c>
      <c r="AO51" s="24">
        <v>0</v>
      </c>
      <c r="AP51" s="29">
        <f>AQ51+AR51</f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f>AZ51+BA51</f>
        <v>1</v>
      </c>
      <c r="AZ51" s="24">
        <v>0</v>
      </c>
      <c r="BA51" s="24">
        <v>1</v>
      </c>
      <c r="BB51" s="24">
        <f t="shared" si="42"/>
        <v>4</v>
      </c>
      <c r="BC51" s="24">
        <v>3</v>
      </c>
      <c r="BD51" s="24">
        <v>1</v>
      </c>
      <c r="BE51" s="24">
        <v>0</v>
      </c>
      <c r="BF51" s="24">
        <v>0</v>
      </c>
      <c r="BG51" s="24">
        <v>0</v>
      </c>
      <c r="BH51" s="24">
        <f t="shared" si="19"/>
        <v>1</v>
      </c>
      <c r="BI51" s="24">
        <v>1</v>
      </c>
      <c r="BJ51" s="24">
        <v>0</v>
      </c>
      <c r="BK51" s="24">
        <f t="shared" si="20"/>
        <v>4</v>
      </c>
      <c r="BL51" s="24">
        <v>3</v>
      </c>
      <c r="BM51" s="24">
        <v>1</v>
      </c>
      <c r="BN51" s="24">
        <f t="shared" si="21"/>
        <v>2</v>
      </c>
      <c r="BO51" s="24">
        <v>1</v>
      </c>
      <c r="BP51" s="24">
        <v>1</v>
      </c>
      <c r="BQ51" s="24">
        <f t="shared" si="22"/>
        <v>1</v>
      </c>
      <c r="BR51" s="24">
        <v>1</v>
      </c>
      <c r="BS51" s="24">
        <v>0</v>
      </c>
      <c r="BT51" s="24">
        <v>2</v>
      </c>
      <c r="BU51" s="24">
        <v>1</v>
      </c>
      <c r="BV51" s="24">
        <v>1</v>
      </c>
      <c r="BW51" s="24">
        <f t="shared" si="23"/>
        <v>1</v>
      </c>
      <c r="BX51" s="24">
        <v>0</v>
      </c>
      <c r="BY51" s="24">
        <v>1</v>
      </c>
    </row>
    <row r="52" spans="1:77" x14ac:dyDescent="0.15">
      <c r="A52">
        <v>47</v>
      </c>
      <c r="B52" s="4" t="s">
        <v>77</v>
      </c>
      <c r="C52" s="9">
        <f t="shared" si="0"/>
        <v>0</v>
      </c>
      <c r="D52" s="12">
        <v>0</v>
      </c>
      <c r="E52" s="15">
        <v>0</v>
      </c>
      <c r="F52" s="9">
        <f t="shared" si="1"/>
        <v>1</v>
      </c>
      <c r="G52" s="12">
        <v>1</v>
      </c>
      <c r="H52" s="15">
        <v>0</v>
      </c>
      <c r="I52" s="9">
        <f>J52+K52</f>
        <v>0</v>
      </c>
      <c r="J52" s="12">
        <v>0</v>
      </c>
      <c r="K52" s="49">
        <v>0</v>
      </c>
      <c r="L52" s="22">
        <f t="shared" si="3"/>
        <v>0</v>
      </c>
      <c r="M52" s="12">
        <v>0</v>
      </c>
      <c r="N52" s="15">
        <v>0</v>
      </c>
      <c r="O52" s="29">
        <f>P52+Q52</f>
        <v>2</v>
      </c>
      <c r="P52" s="24">
        <v>1</v>
      </c>
      <c r="Q52" s="27">
        <v>1</v>
      </c>
      <c r="R52" s="29">
        <f>S52+T52</f>
        <v>0</v>
      </c>
      <c r="S52" s="24">
        <v>0</v>
      </c>
      <c r="T52" s="27">
        <v>0</v>
      </c>
      <c r="U52" s="29">
        <v>0</v>
      </c>
      <c r="V52" s="24">
        <v>0</v>
      </c>
      <c r="W52" s="27">
        <v>0</v>
      </c>
      <c r="X52" s="29">
        <v>2</v>
      </c>
      <c r="Y52" s="24">
        <v>2</v>
      </c>
      <c r="Z52" s="27">
        <v>0</v>
      </c>
      <c r="AA52" s="29">
        <f>AB52+AC52</f>
        <v>1</v>
      </c>
      <c r="AB52" s="24">
        <v>0</v>
      </c>
      <c r="AC52" s="27">
        <v>1</v>
      </c>
      <c r="AD52" s="29">
        <f>AE52+AF52</f>
        <v>0</v>
      </c>
      <c r="AE52" s="24">
        <v>0</v>
      </c>
      <c r="AF52" s="24">
        <v>0</v>
      </c>
      <c r="AG52" s="29">
        <f>AH52+AI52</f>
        <v>1</v>
      </c>
      <c r="AH52" s="24">
        <v>0</v>
      </c>
      <c r="AI52" s="24">
        <v>1</v>
      </c>
      <c r="AJ52" s="29">
        <f>AK52+AL52</f>
        <v>2</v>
      </c>
      <c r="AK52" s="24">
        <v>0</v>
      </c>
      <c r="AL52" s="24">
        <v>2</v>
      </c>
      <c r="AM52" s="29">
        <v>0</v>
      </c>
      <c r="AN52" s="24">
        <v>0</v>
      </c>
      <c r="AO52" s="24">
        <v>0</v>
      </c>
      <c r="AP52" s="29">
        <f>AQ52+AR52</f>
        <v>0</v>
      </c>
      <c r="AQ52" s="24">
        <v>0</v>
      </c>
      <c r="AR52" s="24">
        <v>0</v>
      </c>
      <c r="AS52" s="24">
        <v>3</v>
      </c>
      <c r="AT52" s="24">
        <v>2</v>
      </c>
      <c r="AU52" s="24">
        <v>1</v>
      </c>
      <c r="AV52" s="24">
        <v>0</v>
      </c>
      <c r="AW52" s="24">
        <v>0</v>
      </c>
      <c r="AX52" s="24">
        <v>0</v>
      </c>
      <c r="AY52" s="24">
        <f>AZ52+BA52</f>
        <v>0</v>
      </c>
      <c r="AZ52" s="24">
        <v>0</v>
      </c>
      <c r="BA52" s="24">
        <v>0</v>
      </c>
      <c r="BB52" s="24">
        <f t="shared" si="42"/>
        <v>3</v>
      </c>
      <c r="BC52" s="24">
        <v>0</v>
      </c>
      <c r="BD52" s="24">
        <v>3</v>
      </c>
      <c r="BE52" s="24">
        <v>1</v>
      </c>
      <c r="BF52" s="24">
        <v>0</v>
      </c>
      <c r="BG52" s="24">
        <v>1</v>
      </c>
      <c r="BH52" s="24">
        <f t="shared" si="19"/>
        <v>7</v>
      </c>
      <c r="BI52" s="24">
        <v>4</v>
      </c>
      <c r="BJ52" s="24">
        <v>3</v>
      </c>
      <c r="BK52" s="24">
        <f t="shared" si="20"/>
        <v>3</v>
      </c>
      <c r="BL52" s="24">
        <v>2</v>
      </c>
      <c r="BM52" s="24">
        <v>1</v>
      </c>
      <c r="BN52" s="24">
        <f t="shared" si="21"/>
        <v>0</v>
      </c>
      <c r="BO52" s="24">
        <v>0</v>
      </c>
      <c r="BP52" s="24">
        <v>0</v>
      </c>
      <c r="BQ52" s="24">
        <f t="shared" si="22"/>
        <v>1</v>
      </c>
      <c r="BR52" s="24">
        <v>1</v>
      </c>
      <c r="BS52" s="24">
        <v>0</v>
      </c>
      <c r="BT52" s="24">
        <v>2</v>
      </c>
      <c r="BU52" s="24">
        <v>1</v>
      </c>
      <c r="BV52" s="24">
        <v>1</v>
      </c>
      <c r="BW52" s="24">
        <f t="shared" si="23"/>
        <v>2</v>
      </c>
      <c r="BX52" s="24">
        <v>1</v>
      </c>
      <c r="BY52" s="24">
        <v>1</v>
      </c>
    </row>
    <row r="53" spans="1:77" x14ac:dyDescent="0.15">
      <c r="A53">
        <v>48</v>
      </c>
      <c r="B53" s="4" t="s">
        <v>78</v>
      </c>
      <c r="C53" s="9">
        <f t="shared" si="0"/>
        <v>1</v>
      </c>
      <c r="D53" s="12">
        <v>1</v>
      </c>
      <c r="E53" s="15">
        <v>0</v>
      </c>
      <c r="F53" s="9">
        <f t="shared" si="1"/>
        <v>0</v>
      </c>
      <c r="G53" s="12">
        <v>0</v>
      </c>
      <c r="H53" s="15">
        <v>0</v>
      </c>
      <c r="I53" s="9">
        <f>J53+K53</f>
        <v>0</v>
      </c>
      <c r="J53" s="12">
        <v>0</v>
      </c>
      <c r="K53" s="49">
        <v>0</v>
      </c>
      <c r="L53" s="22">
        <f t="shared" si="3"/>
        <v>0</v>
      </c>
      <c r="M53" s="12">
        <v>0</v>
      </c>
      <c r="N53" s="15">
        <v>0</v>
      </c>
      <c r="O53" s="29">
        <f>P53+Q53</f>
        <v>2</v>
      </c>
      <c r="P53" s="24">
        <v>2</v>
      </c>
      <c r="Q53" s="27">
        <v>0</v>
      </c>
      <c r="R53" s="29">
        <f>S53+T53</f>
        <v>4</v>
      </c>
      <c r="S53" s="24">
        <v>1</v>
      </c>
      <c r="T53" s="27">
        <v>3</v>
      </c>
      <c r="U53" s="29">
        <v>7</v>
      </c>
      <c r="V53" s="24">
        <v>4</v>
      </c>
      <c r="W53" s="27">
        <v>3</v>
      </c>
      <c r="X53" s="29">
        <v>5</v>
      </c>
      <c r="Y53" s="24">
        <v>4</v>
      </c>
      <c r="Z53" s="27">
        <v>1</v>
      </c>
      <c r="AA53" s="29">
        <f>AB53+AC53</f>
        <v>1</v>
      </c>
      <c r="AB53" s="24">
        <v>0</v>
      </c>
      <c r="AC53" s="27">
        <v>1</v>
      </c>
      <c r="AD53" s="29">
        <f>AE53+AF53</f>
        <v>2</v>
      </c>
      <c r="AE53" s="24">
        <v>1</v>
      </c>
      <c r="AF53" s="24">
        <v>1</v>
      </c>
      <c r="AG53" s="29">
        <f>AH53+AI53</f>
        <v>0</v>
      </c>
      <c r="AH53" s="24">
        <v>0</v>
      </c>
      <c r="AI53" s="24">
        <v>0</v>
      </c>
      <c r="AJ53" s="29">
        <f>AK53+AL53</f>
        <v>1</v>
      </c>
      <c r="AK53" s="24">
        <v>1</v>
      </c>
      <c r="AL53" s="24">
        <v>0</v>
      </c>
      <c r="AM53" s="29">
        <v>2</v>
      </c>
      <c r="AN53" s="24">
        <v>1</v>
      </c>
      <c r="AO53" s="24">
        <v>1</v>
      </c>
      <c r="AP53" s="29">
        <f>AQ53+AR53</f>
        <v>0</v>
      </c>
      <c r="AQ53" s="24">
        <v>0</v>
      </c>
      <c r="AR53" s="24">
        <v>0</v>
      </c>
      <c r="AS53" s="24">
        <v>3</v>
      </c>
      <c r="AT53" s="24">
        <v>3</v>
      </c>
      <c r="AU53" s="24">
        <v>0</v>
      </c>
      <c r="AV53" s="24">
        <v>2</v>
      </c>
      <c r="AW53" s="24">
        <v>1</v>
      </c>
      <c r="AX53" s="24">
        <v>1</v>
      </c>
      <c r="AY53" s="24">
        <f>AZ53+BA53</f>
        <v>2</v>
      </c>
      <c r="AZ53" s="24">
        <v>0</v>
      </c>
      <c r="BA53" s="24">
        <v>2</v>
      </c>
      <c r="BB53" s="24">
        <f t="shared" si="42"/>
        <v>3</v>
      </c>
      <c r="BC53" s="24">
        <v>2</v>
      </c>
      <c r="BD53" s="24">
        <v>1</v>
      </c>
      <c r="BE53" s="24">
        <v>2</v>
      </c>
      <c r="BF53" s="24">
        <v>1</v>
      </c>
      <c r="BG53" s="24">
        <v>1</v>
      </c>
      <c r="BH53" s="24">
        <f t="shared" si="19"/>
        <v>2</v>
      </c>
      <c r="BI53" s="24">
        <v>0</v>
      </c>
      <c r="BJ53" s="24">
        <v>2</v>
      </c>
      <c r="BK53" s="24">
        <f t="shared" si="20"/>
        <v>0</v>
      </c>
      <c r="BL53" s="24">
        <v>0</v>
      </c>
      <c r="BM53" s="24">
        <v>0</v>
      </c>
      <c r="BN53" s="24">
        <f t="shared" si="21"/>
        <v>3</v>
      </c>
      <c r="BO53" s="24">
        <v>2</v>
      </c>
      <c r="BP53" s="24">
        <v>1</v>
      </c>
      <c r="BQ53" s="24">
        <f t="shared" si="22"/>
        <v>3</v>
      </c>
      <c r="BR53" s="24">
        <v>1</v>
      </c>
      <c r="BS53" s="24">
        <v>2</v>
      </c>
      <c r="BT53" s="24" t="s">
        <v>44</v>
      </c>
      <c r="BU53" s="24" t="s">
        <v>44</v>
      </c>
      <c r="BV53" s="24" t="s">
        <v>44</v>
      </c>
      <c r="BW53" s="24">
        <f t="shared" si="23"/>
        <v>3</v>
      </c>
      <c r="BX53" s="24">
        <v>1</v>
      </c>
      <c r="BY53" s="24">
        <v>2</v>
      </c>
    </row>
    <row r="54" spans="1:77" x14ac:dyDescent="0.15">
      <c r="AA54" s="38"/>
      <c r="AB54" s="5"/>
      <c r="AD54" s="38"/>
      <c r="AE54" s="5"/>
      <c r="AG54" s="38"/>
      <c r="AH54" s="5"/>
      <c r="AJ54" s="38"/>
      <c r="AK54" s="5"/>
      <c r="AM54" s="38"/>
      <c r="AN54" s="5"/>
      <c r="BB54" s="46"/>
      <c r="BC54" s="46"/>
      <c r="BD54" s="46"/>
    </row>
    <row r="55" spans="1:77" s="1" customFormat="1" x14ac:dyDescent="0.15">
      <c r="B55" s="5" t="s">
        <v>79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38"/>
      <c r="AB55" s="5"/>
      <c r="AD55" s="38"/>
      <c r="AE55" s="5"/>
      <c r="AG55" s="38"/>
      <c r="AH55" s="5"/>
      <c r="AJ55" s="38"/>
      <c r="AK55" s="5"/>
      <c r="AM55" s="38"/>
      <c r="AN55" s="5"/>
      <c r="BB55" s="5"/>
      <c r="BC55" s="5"/>
      <c r="BD55" s="5"/>
    </row>
    <row r="56" spans="1:77" s="1" customFormat="1" x14ac:dyDescent="0.15">
      <c r="B56" s="5" t="s">
        <v>80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38"/>
      <c r="AB56" s="5"/>
      <c r="AD56" s="38"/>
      <c r="AE56" s="5"/>
      <c r="AG56" s="38"/>
      <c r="AH56" s="5"/>
      <c r="AJ56" s="38"/>
      <c r="AK56" s="5"/>
      <c r="AM56" s="38"/>
      <c r="AN56" s="5"/>
      <c r="BB56" s="5"/>
      <c r="BC56" s="5"/>
      <c r="BD56" s="5"/>
    </row>
    <row r="57" spans="1:77" s="1" customFormat="1" x14ac:dyDescent="0.15">
      <c r="B57" s="5" t="s">
        <v>81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38"/>
      <c r="AB57" s="5"/>
      <c r="AD57" s="38"/>
      <c r="AE57" s="5"/>
      <c r="AG57" s="38"/>
      <c r="AH57" s="5"/>
      <c r="AJ57" s="38"/>
      <c r="AK57" s="5"/>
      <c r="AM57" s="38"/>
      <c r="AN57" s="5"/>
      <c r="BB57" s="5"/>
      <c r="BC57" s="5"/>
      <c r="BD57" s="5"/>
    </row>
    <row r="58" spans="1:77" s="1" customFormat="1" x14ac:dyDescent="0.15">
      <c r="B58" s="5" t="s">
        <v>82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38"/>
      <c r="AB58" s="5"/>
      <c r="AD58" s="38"/>
      <c r="AE58" s="5"/>
      <c r="AG58" s="38"/>
      <c r="AH58" s="5"/>
      <c r="AJ58" s="38"/>
      <c r="AK58" s="5"/>
      <c r="AM58" s="38"/>
      <c r="AN58" s="5"/>
      <c r="BB58" s="5"/>
      <c r="BC58" s="5"/>
      <c r="BD58" s="5"/>
    </row>
    <row r="59" spans="1:77" s="1" customFormat="1" x14ac:dyDescent="0.15">
      <c r="B59" s="5" t="s">
        <v>83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38"/>
      <c r="AB59" s="5"/>
      <c r="AD59" s="38"/>
      <c r="AE59" s="5"/>
      <c r="AG59" s="38"/>
      <c r="AH59" s="5"/>
      <c r="AJ59" s="38"/>
      <c r="AK59" s="5"/>
      <c r="AM59" s="38"/>
      <c r="AN59" s="5"/>
      <c r="BB59" s="5"/>
      <c r="BC59" s="5"/>
      <c r="BD59" s="5"/>
    </row>
    <row r="60" spans="1:77" x14ac:dyDescent="0.15">
      <c r="B60" s="6" t="s">
        <v>84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39"/>
      <c r="AB60" s="39"/>
      <c r="AC60" s="41"/>
      <c r="AD60" s="39"/>
      <c r="AE60" s="39"/>
      <c r="AF60" s="41"/>
      <c r="AG60" s="39"/>
      <c r="AH60" s="39"/>
      <c r="AI60" s="41"/>
      <c r="AJ60" s="39"/>
      <c r="AK60" s="39"/>
      <c r="AL60" s="41"/>
      <c r="AM60" s="39"/>
      <c r="AN60" s="39"/>
      <c r="AO60" s="41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6"/>
      <c r="BC60" s="6"/>
      <c r="BD60" s="6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</row>
  </sheetData>
  <mergeCells count="27">
    <mergeCell ref="F2:H2"/>
    <mergeCell ref="I2:K2"/>
    <mergeCell ref="L2:N2"/>
    <mergeCell ref="O2:Q2"/>
    <mergeCell ref="BT2:BV2"/>
    <mergeCell ref="BW2:BY2"/>
    <mergeCell ref="AV2:AX2"/>
    <mergeCell ref="AY2:BA2"/>
    <mergeCell ref="BB2:BD2"/>
    <mergeCell ref="BE2:BG2"/>
    <mergeCell ref="BH2:BJ2"/>
    <mergeCell ref="B2:B3"/>
    <mergeCell ref="A3:A4"/>
    <mergeCell ref="BK2:BM2"/>
    <mergeCell ref="BN2:BP2"/>
    <mergeCell ref="BQ2:BS2"/>
    <mergeCell ref="AG2:AI2"/>
    <mergeCell ref="AJ2:AL2"/>
    <mergeCell ref="AM2:AO2"/>
    <mergeCell ref="AP2:AR2"/>
    <mergeCell ref="AS2:AU2"/>
    <mergeCell ref="R2:T2"/>
    <mergeCell ref="U2:W2"/>
    <mergeCell ref="X2:Z2"/>
    <mergeCell ref="AA2:AC2"/>
    <mergeCell ref="AD2:AF2"/>
    <mergeCell ref="C2:E2"/>
  </mergeCells>
  <phoneticPr fontId="3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  <colBreaks count="6" manualBreakCount="6">
    <brk id="20" max="1048575" man="1"/>
    <brk id="29" max="1048575" man="1"/>
    <brk id="38" max="1048575" man="1"/>
    <brk id="47" max="1048575" man="1"/>
    <brk id="56" max="1048575" man="1"/>
    <brk id="6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2019-02-12T08:05:05Z</cp:lastPrinted>
  <dcterms:created xsi:type="dcterms:W3CDTF">2017-02-22T08:41:01Z</dcterms:created>
  <dcterms:modified xsi:type="dcterms:W3CDTF">2023-05-30T09:09:12Z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2023-04-14T04:24:10Z</vt:filetime>
  </property>
</Properties>
</file>